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7875" windowHeight="5280" tabRatio="695" firstSheet="4" activeTab="5"/>
  </bookViews>
  <sheets>
    <sheet name="200 Spec" sheetId="1" r:id="rId1"/>
    <sheet name="088 Spec" sheetId="2" r:id="rId2"/>
    <sheet name="050 Spec" sheetId="3" r:id="rId3"/>
    <sheet name="Electrical" sheetId="4" r:id="rId4"/>
    <sheet name="Condesnser " sheetId="5" r:id="rId5"/>
    <sheet name="050 WC Performance" sheetId="6" r:id="rId6"/>
    <sheet name="088 WC Performance" sheetId="7" r:id="rId7"/>
    <sheet name="200 WC Performance" sheetId="8" r:id="rId8"/>
  </sheets>
  <definedNames>
    <definedName name="_xlnm.Print_Area" localSheetId="2">'050 Spec'!$A$1:$E$44</definedName>
  </definedNames>
  <calcPr fullCalcOnLoad="1"/>
</workbook>
</file>

<file path=xl/sharedStrings.xml><?xml version="1.0" encoding="utf-8"?>
<sst xmlns="http://schemas.openxmlformats.org/spreadsheetml/2006/main" count="310" uniqueCount="119">
  <si>
    <t>Model</t>
  </si>
  <si>
    <t>Voltage</t>
  </si>
  <si>
    <t>Unit Amps</t>
  </si>
  <si>
    <t>Heater Amps</t>
  </si>
  <si>
    <t>Minimum Circuit</t>
  </si>
  <si>
    <t>115/1/60</t>
  </si>
  <si>
    <t>208/1/60</t>
  </si>
  <si>
    <t>Total Amps</t>
  </si>
  <si>
    <t>Notes:</t>
  </si>
  <si>
    <t>Humidifier voltage is 208/1/60, 10 amps</t>
  </si>
  <si>
    <t>Minimum circuit load calculated IAW ETL guidelines, but local codes may apply</t>
  </si>
  <si>
    <t>20 Amp Circuits</t>
  </si>
  <si>
    <t>30 Amp Circuits</t>
  </si>
  <si>
    <t xml:space="preserve">Sensible BTUH </t>
  </si>
  <si>
    <t>Latent BTUH</t>
  </si>
  <si>
    <t>150 cfm</t>
  </si>
  <si>
    <t>300 cfm</t>
  </si>
  <si>
    <t>550 cfm</t>
  </si>
  <si>
    <t>Evaporator</t>
  </si>
  <si>
    <t>Air Flow</t>
  </si>
  <si>
    <t>Entering RH%</t>
  </si>
  <si>
    <t>800 cfm</t>
  </si>
  <si>
    <t xml:space="preserve">                         65ºF</t>
  </si>
  <si>
    <t xml:space="preserve">                         75ºF</t>
  </si>
  <si>
    <t xml:space="preserve">                         85ºF</t>
  </si>
  <si>
    <t xml:space="preserve">                             Evaporator Entering Air Dry Bulb Temperature, ºF</t>
  </si>
  <si>
    <t>Performance</t>
  </si>
  <si>
    <t>Evaporator Section</t>
  </si>
  <si>
    <t>Condenser Section</t>
  </si>
  <si>
    <t>Humidifier</t>
  </si>
  <si>
    <t>Cabinet</t>
  </si>
  <si>
    <t>Height</t>
  </si>
  <si>
    <t>Width</t>
  </si>
  <si>
    <t>Length</t>
  </si>
  <si>
    <t>Electric Reheat</t>
  </si>
  <si>
    <t>Controls</t>
  </si>
  <si>
    <t>1kW</t>
  </si>
  <si>
    <t>2kW</t>
  </si>
  <si>
    <t>208-230/1/60</t>
  </si>
  <si>
    <t>5 pounds/hour</t>
  </si>
  <si>
    <t>0.1"</t>
  </si>
  <si>
    <t>1/4</t>
  </si>
  <si>
    <t>Blue, Powder Coat, Corrosion Inhibiting</t>
  </si>
  <si>
    <t>Yes</t>
  </si>
  <si>
    <t>Standard</t>
  </si>
  <si>
    <t>Thermostat</t>
  </si>
  <si>
    <t>PID</t>
  </si>
  <si>
    <t>± 2°F</t>
  </si>
  <si>
    <t>± 5%</t>
  </si>
  <si>
    <t>-221XX</t>
  </si>
  <si>
    <t>-224XX</t>
  </si>
  <si>
    <t>-225XX</t>
  </si>
  <si>
    <t>Model Suffix</t>
  </si>
  <si>
    <t>150 - 800</t>
  </si>
  <si>
    <t>Upper corners, 3/8" x #16 Threaded Rod</t>
  </si>
  <si>
    <t>-121XX</t>
  </si>
  <si>
    <t>-125XX</t>
  </si>
  <si>
    <t>0.6kW</t>
  </si>
  <si>
    <t>175 -200</t>
  </si>
  <si>
    <t xml:space="preserve"> 175-200</t>
  </si>
  <si>
    <t>N/A</t>
  </si>
  <si>
    <t>0 - 4</t>
  </si>
  <si>
    <t>2.  Sound data shows increase over fan filter unit noise.  Readings taken 30" from face of fan filter unit.</t>
  </si>
  <si>
    <t xml:space="preserve">  Cooling Capacity - (BTU/H) See Note 1</t>
  </si>
  <si>
    <t xml:space="preserve">  Current Draw (Amps)</t>
  </si>
  <si>
    <t xml:space="preserve">  Circuit Size (Amps)</t>
  </si>
  <si>
    <t xml:space="preserve">  Sound Characteristic dB(A)  See Note 2</t>
  </si>
  <si>
    <t xml:space="preserve">  Type</t>
  </si>
  <si>
    <t xml:space="preserve">  Accuracy</t>
  </si>
  <si>
    <t xml:space="preserve">  Optional Remote Sensor</t>
  </si>
  <si>
    <t xml:space="preserve">  Fan Motor Size (HP)</t>
  </si>
  <si>
    <t xml:space="preserve">  Air Flow (CFM)</t>
  </si>
  <si>
    <t xml:space="preserve">  Drain (Optional)</t>
  </si>
  <si>
    <t xml:space="preserve">  Capacity</t>
  </si>
  <si>
    <t xml:space="preserve">  Construction</t>
  </si>
  <si>
    <t xml:space="preserve">  Finish</t>
  </si>
  <si>
    <t xml:space="preserve">  Weight (pounds)</t>
  </si>
  <si>
    <t xml:space="preserve">  Dimensions (Inches)</t>
  </si>
  <si>
    <t xml:space="preserve">  Suspension</t>
  </si>
  <si>
    <t xml:space="preserve">  Agency Approval(s)</t>
  </si>
  <si>
    <t xml:space="preserve">  Current Draw (Amps)  See Note 3</t>
  </si>
  <si>
    <t xml:space="preserve">  External Static Pressure (inches WG)</t>
  </si>
  <si>
    <t>ETL IAW UL/CSA 1995</t>
  </si>
  <si>
    <t>± 0.5°F</t>
  </si>
  <si>
    <t xml:space="preserve">  Flow Rate (GPM)</t>
  </si>
  <si>
    <t xml:space="preserve">  Water Side Pressure Drop (psi)</t>
  </si>
  <si>
    <t xml:space="preserve">  Piping Connections</t>
  </si>
  <si>
    <t>24W050-125XX</t>
  </si>
  <si>
    <t>24W088-221XX</t>
  </si>
  <si>
    <t>24W088-224XX</t>
  </si>
  <si>
    <t>24W088-225XX</t>
  </si>
  <si>
    <t>24W050-121XX</t>
  </si>
  <si>
    <t xml:space="preserve">  Condensate Drain</t>
  </si>
  <si>
    <t>1.0 - 2.5</t>
  </si>
  <si>
    <t xml:space="preserve">  Water Temperature (Maximum, °F )</t>
  </si>
  <si>
    <t>0.8 - 3.4</t>
  </si>
  <si>
    <t>1.0 - 2.0</t>
  </si>
  <si>
    <t>0.5 - 1.5</t>
  </si>
  <si>
    <t>TD</t>
  </si>
  <si>
    <t>Flow Rate</t>
  </si>
  <si>
    <t>Heat Rejection</t>
  </si>
  <si>
    <t>0.500" O.D.</t>
  </si>
  <si>
    <t xml:space="preserve">  Power Requirements (Volts/Phase/Hertz)</t>
  </si>
  <si>
    <t xml:space="preserve">  Current Draw (Amps)  See Note 4</t>
  </si>
  <si>
    <t>4. Requires additional power circuit, water supply, and drain</t>
  </si>
  <si>
    <t>3.  2kW requires additional power circuit</t>
  </si>
  <si>
    <t>HEPAir reserves the right to make changes to this document without prior notice at our sole discretion.</t>
  </si>
  <si>
    <t>3. Requires additional power circuit</t>
  </si>
  <si>
    <t>300 - 800</t>
  </si>
  <si>
    <t>1/2" O.D.</t>
  </si>
  <si>
    <t>.063 Aluminum</t>
  </si>
  <si>
    <t>9050 / 10200</t>
  </si>
  <si>
    <t>1.  Cooling capacity rating conditions:  75F/50% RH evaporator, 95F condenser / 85F/35% RH evaporator, 95F condenser</t>
  </si>
  <si>
    <t>7,400 / 8700</t>
  </si>
  <si>
    <t>225-250</t>
  </si>
  <si>
    <t>2.0 - 5.0</t>
  </si>
  <si>
    <t>0.750" O.D.</t>
  </si>
  <si>
    <t>1.  Cooling capacity rating conditions:  75F/50% RH evaporator, 95F condenser.</t>
  </si>
  <si>
    <t>21000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</si>
</sst>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5.75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 quotePrefix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left"/>
    </xf>
    <xf numFmtId="0" fontId="2" fillId="0" borderId="1" xfId="0" applyFont="1" applyBorder="1" applyAlignment="1" quotePrefix="1">
      <alignment horizontal="center"/>
    </xf>
    <xf numFmtId="9" fontId="1" fillId="0" borderId="1" xfId="19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 quotePrefix="1">
      <alignment horizontal="left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6" xfId="0" applyFont="1" applyBorder="1" applyAlignment="1" quotePrefix="1">
      <alignment horizontal="left"/>
    </xf>
    <xf numFmtId="0" fontId="0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5" fillId="0" borderId="7" xfId="0" applyFont="1" applyBorder="1" applyAlignment="1">
      <alignment/>
    </xf>
    <xf numFmtId="0" fontId="6" fillId="0" borderId="8" xfId="0" applyFont="1" applyBorder="1" applyAlignment="1" quotePrefix="1">
      <alignment horizontal="right"/>
    </xf>
    <xf numFmtId="0" fontId="6" fillId="0" borderId="1" xfId="0" applyFont="1" applyBorder="1" applyAlignment="1" quotePrefix="1">
      <alignment horizontal="center"/>
    </xf>
    <xf numFmtId="0" fontId="5" fillId="0" borderId="0" xfId="0" applyFont="1" applyAlignment="1">
      <alignment/>
    </xf>
    <xf numFmtId="0" fontId="6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 quotePrefix="1">
      <alignment horizontal="center"/>
    </xf>
    <xf numFmtId="0" fontId="6" fillId="0" borderId="4" xfId="0" applyFont="1" applyBorder="1" applyAlignment="1">
      <alignment/>
    </xf>
    <xf numFmtId="0" fontId="6" fillId="0" borderId="4" xfId="0" applyFont="1" applyBorder="1" applyAlignment="1" quotePrefix="1">
      <alignment horizontal="left"/>
    </xf>
    <xf numFmtId="0" fontId="5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 quotePrefix="1">
      <alignment horizontal="lef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 quotePrefix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 quotePrefix="1">
      <alignment horizontal="center"/>
    </xf>
    <xf numFmtId="0" fontId="5" fillId="0" borderId="1" xfId="0" applyFont="1" applyBorder="1" applyAlignment="1" quotePrefix="1">
      <alignment horizontal="center" vertical="center"/>
    </xf>
    <xf numFmtId="0" fontId="5" fillId="0" borderId="4" xfId="0" applyFont="1" applyBorder="1" applyAlignment="1" quotePrefix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5" fillId="0" borderId="1" xfId="0" applyNumberFormat="1" applyFont="1" applyBorder="1" applyAlignment="1" quotePrefix="1">
      <alignment horizontal="center"/>
    </xf>
    <xf numFmtId="16" fontId="5" fillId="0" borderId="1" xfId="0" applyNumberFormat="1" applyFont="1" applyBorder="1" applyAlignment="1" quotePrefix="1">
      <alignment horizontal="center"/>
    </xf>
    <xf numFmtId="0" fontId="5" fillId="0" borderId="4" xfId="0" applyFont="1" applyBorder="1" applyAlignment="1">
      <alignment horizontal="left"/>
    </xf>
    <xf numFmtId="0" fontId="0" fillId="0" borderId="6" xfId="0" applyBorder="1" applyAlignment="1">
      <alignment/>
    </xf>
    <xf numFmtId="0" fontId="4" fillId="0" borderId="11" xfId="0" applyFont="1" applyBorder="1" applyAlignment="1" quotePrefix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4" xfId="0" applyFont="1" applyBorder="1" applyAlignment="1" quotePrefix="1">
      <alignment horizontal="center"/>
    </xf>
    <xf numFmtId="0" fontId="0" fillId="0" borderId="5" xfId="0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16" fontId="5" fillId="0" borderId="4" xfId="0" applyNumberFormat="1" applyFont="1" applyBorder="1" applyAlignment="1" quotePrefix="1">
      <alignment horizontal="center"/>
    </xf>
    <xf numFmtId="0" fontId="5" fillId="0" borderId="4" xfId="0" applyFont="1" applyBorder="1" applyAlignment="1">
      <alignment horizontal="center"/>
    </xf>
    <xf numFmtId="12" fontId="5" fillId="0" borderId="4" xfId="0" applyNumberFormat="1" applyFont="1" applyBorder="1" applyAlignment="1">
      <alignment horizontal="center"/>
    </xf>
    <xf numFmtId="3" fontId="5" fillId="0" borderId="4" xfId="0" applyNumberFormat="1" applyFont="1" applyBorder="1" applyAlignment="1" quotePrefix="1">
      <alignment horizontal="center"/>
    </xf>
    <xf numFmtId="0" fontId="2" fillId="0" borderId="1" xfId="0" applyFont="1" applyBorder="1" applyAlignment="1" quotePrefix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5"/>
          <c:y val="0.03225"/>
          <c:w val="0.742"/>
          <c:h val="0.84925"/>
        </c:manualLayout>
      </c:layout>
      <c:lineChart>
        <c:grouping val="standard"/>
        <c:varyColors val="0"/>
        <c:ser>
          <c:idx val="0"/>
          <c:order val="0"/>
          <c:tx>
            <c:v>TD=30°F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'Condesnser '!$B$2:$B$14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'Condesnser '!$C$2:$C$14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TD=25°F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'Condesnser '!$C$15:$C$27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TD=20°F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'Condesnser '!$C$28:$C$40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1"/>
        </c:ser>
        <c:axId val="47858209"/>
        <c:axId val="28070698"/>
      </c:lineChart>
      <c:catAx>
        <c:axId val="47858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Water Flow Rate (gpm)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070698"/>
        <c:crossesAt val="2"/>
        <c:auto val="1"/>
        <c:lblOffset val="100"/>
        <c:noMultiLvlLbl val="0"/>
      </c:catAx>
      <c:valAx>
        <c:axId val="28070698"/>
        <c:scaling>
          <c:orientation val="minMax"/>
          <c:max val="2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Heat Rejection (MBtu/hr)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858209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125"/>
          <c:y val="0.02575"/>
          <c:w val="0.15075"/>
          <c:h val="0.49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28</xdr:row>
      <xdr:rowOff>19050</xdr:rowOff>
    </xdr:from>
    <xdr:to>
      <xdr:col>12</xdr:col>
      <xdr:colOff>9525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2438400" y="4552950"/>
        <a:ext cx="488632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A27" sqref="A27:B27"/>
    </sheetView>
  </sheetViews>
  <sheetFormatPr defaultColWidth="9.140625" defaultRowHeight="12.75"/>
  <cols>
    <col min="1" max="1" width="33.140625" style="1" customWidth="1"/>
    <col min="2" max="2" width="9.140625" style="1" customWidth="1"/>
    <col min="3" max="3" width="12.421875" style="1" bestFit="1" customWidth="1"/>
    <col min="4" max="5" width="14.7109375" style="1" bestFit="1" customWidth="1"/>
    <col min="6" max="16384" width="9.140625" style="1" customWidth="1"/>
  </cols>
  <sheetData>
    <row r="1" spans="1:5" s="29" customFormat="1" ht="15">
      <c r="A1" s="26"/>
      <c r="B1" s="27" t="s">
        <v>52</v>
      </c>
      <c r="C1" s="28" t="s">
        <v>49</v>
      </c>
      <c r="D1" s="28" t="s">
        <v>50</v>
      </c>
      <c r="E1" s="28" t="s">
        <v>51</v>
      </c>
    </row>
    <row r="2" spans="1:5" s="29" customFormat="1" ht="15">
      <c r="A2" s="30" t="s">
        <v>26</v>
      </c>
      <c r="B2" s="31"/>
      <c r="C2" s="32"/>
      <c r="D2" s="33"/>
      <c r="E2" s="34"/>
    </row>
    <row r="3" spans="1:5" s="29" customFormat="1" ht="14.25">
      <c r="A3" s="46" t="s">
        <v>63</v>
      </c>
      <c r="B3" s="47"/>
      <c r="C3" s="56" t="s">
        <v>118</v>
      </c>
      <c r="D3" s="45"/>
      <c r="E3" s="45"/>
    </row>
    <row r="4" spans="1:5" s="29" customFormat="1" ht="14.25">
      <c r="A4" s="46" t="s">
        <v>102</v>
      </c>
      <c r="B4" s="47"/>
      <c r="C4" s="52" t="s">
        <v>38</v>
      </c>
      <c r="D4" s="48"/>
      <c r="E4" s="48"/>
    </row>
    <row r="5" spans="1:5" s="29" customFormat="1" ht="14.25">
      <c r="A5" s="46" t="s">
        <v>64</v>
      </c>
      <c r="B5" s="47"/>
      <c r="C5" s="45">
        <v>19</v>
      </c>
      <c r="D5" s="45"/>
      <c r="E5" s="45"/>
    </row>
    <row r="6" spans="1:5" s="29" customFormat="1" ht="14.25">
      <c r="A6" s="46" t="s">
        <v>65</v>
      </c>
      <c r="B6" s="47"/>
      <c r="C6" s="45">
        <v>30</v>
      </c>
      <c r="D6" s="45"/>
      <c r="E6" s="45"/>
    </row>
    <row r="7" spans="1:5" s="29" customFormat="1" ht="14.25">
      <c r="A7" s="46" t="s">
        <v>66</v>
      </c>
      <c r="B7" s="47"/>
      <c r="C7" s="51" t="s">
        <v>61</v>
      </c>
      <c r="D7" s="45"/>
      <c r="E7" s="45"/>
    </row>
    <row r="8" spans="1:5" s="29" customFormat="1" ht="15">
      <c r="A8" s="37" t="s">
        <v>35</v>
      </c>
      <c r="B8" s="34"/>
      <c r="C8" s="32"/>
      <c r="D8" s="33"/>
      <c r="E8" s="34"/>
    </row>
    <row r="9" spans="1:5" s="29" customFormat="1" ht="14.25">
      <c r="A9" s="46" t="s">
        <v>67</v>
      </c>
      <c r="B9" s="47"/>
      <c r="C9" s="35" t="s">
        <v>45</v>
      </c>
      <c r="D9" s="45" t="s">
        <v>46</v>
      </c>
      <c r="E9" s="45"/>
    </row>
    <row r="10" spans="1:5" s="29" customFormat="1" ht="14.25">
      <c r="A10" s="46" t="s">
        <v>68</v>
      </c>
      <c r="B10" s="47"/>
      <c r="C10" s="36" t="s">
        <v>47</v>
      </c>
      <c r="D10" s="51" t="s">
        <v>83</v>
      </c>
      <c r="E10" s="45"/>
    </row>
    <row r="11" spans="1:5" s="29" customFormat="1" ht="14.25">
      <c r="A11" s="46" t="s">
        <v>69</v>
      </c>
      <c r="B11" s="47"/>
      <c r="C11" s="35" t="s">
        <v>43</v>
      </c>
      <c r="D11" s="45" t="s">
        <v>44</v>
      </c>
      <c r="E11" s="47"/>
    </row>
    <row r="12" spans="1:5" s="29" customFormat="1" ht="15">
      <c r="A12" s="37" t="s">
        <v>27</v>
      </c>
      <c r="B12" s="34"/>
      <c r="C12" s="32"/>
      <c r="D12" s="33"/>
      <c r="E12" s="34"/>
    </row>
    <row r="13" spans="1:5" s="29" customFormat="1" ht="14.25" customHeight="1">
      <c r="A13" s="46" t="s">
        <v>70</v>
      </c>
      <c r="B13" s="47"/>
      <c r="C13" s="57" t="s">
        <v>41</v>
      </c>
      <c r="D13" s="45"/>
      <c r="E13" s="45"/>
    </row>
    <row r="14" spans="1:5" s="29" customFormat="1" ht="14.25">
      <c r="A14" s="46" t="s">
        <v>71</v>
      </c>
      <c r="B14" s="47"/>
      <c r="C14" s="51" t="s">
        <v>108</v>
      </c>
      <c r="D14" s="45"/>
      <c r="E14" s="45"/>
    </row>
    <row r="15" spans="1:5" s="29" customFormat="1" ht="14.25">
      <c r="A15" s="46" t="s">
        <v>81</v>
      </c>
      <c r="B15" s="47"/>
      <c r="C15" s="45" t="s">
        <v>40</v>
      </c>
      <c r="D15" s="45"/>
      <c r="E15" s="45"/>
    </row>
    <row r="16" spans="1:5" s="29" customFormat="1" ht="14.25">
      <c r="A16" s="46" t="s">
        <v>92</v>
      </c>
      <c r="B16" s="47"/>
      <c r="C16" s="51" t="s">
        <v>109</v>
      </c>
      <c r="D16" s="45"/>
      <c r="E16" s="45"/>
    </row>
    <row r="17" spans="1:5" s="29" customFormat="1" ht="15">
      <c r="A17" s="37" t="s">
        <v>28</v>
      </c>
      <c r="B17" s="34"/>
      <c r="C17" s="32"/>
      <c r="D17" s="33"/>
      <c r="E17" s="34"/>
    </row>
    <row r="18" spans="1:5" s="29" customFormat="1" ht="14.25">
      <c r="A18" s="46" t="s">
        <v>84</v>
      </c>
      <c r="B18" s="47"/>
      <c r="C18" s="48" t="s">
        <v>115</v>
      </c>
      <c r="D18" s="48"/>
      <c r="E18" s="48"/>
    </row>
    <row r="19" spans="1:5" s="29" customFormat="1" ht="14.25">
      <c r="A19" s="46" t="s">
        <v>94</v>
      </c>
      <c r="B19" s="47"/>
      <c r="C19" s="52">
        <v>85</v>
      </c>
      <c r="D19" s="48"/>
      <c r="E19" s="48"/>
    </row>
    <row r="20" spans="1:5" s="29" customFormat="1" ht="14.25">
      <c r="A20" s="46" t="s">
        <v>85</v>
      </c>
      <c r="B20" s="47"/>
      <c r="C20" s="48" t="s">
        <v>95</v>
      </c>
      <c r="D20" s="48"/>
      <c r="E20" s="48"/>
    </row>
    <row r="21" spans="1:5" s="29" customFormat="1" ht="14.25">
      <c r="A21" s="58" t="s">
        <v>86</v>
      </c>
      <c r="B21" s="59"/>
      <c r="C21" s="53" t="s">
        <v>116</v>
      </c>
      <c r="D21" s="54"/>
      <c r="E21" s="55"/>
    </row>
    <row r="22" spans="1:5" s="29" customFormat="1" ht="15">
      <c r="A22" s="38" t="s">
        <v>34</v>
      </c>
      <c r="B22" s="34"/>
      <c r="C22" s="32"/>
      <c r="D22" s="33"/>
      <c r="E22" s="34"/>
    </row>
    <row r="23" spans="1:5" s="29" customFormat="1" ht="14.25">
      <c r="A23" s="46" t="s">
        <v>73</v>
      </c>
      <c r="B23" s="47"/>
      <c r="C23" s="35" t="s">
        <v>60</v>
      </c>
      <c r="D23" s="35" t="s">
        <v>36</v>
      </c>
      <c r="E23" s="35" t="s">
        <v>37</v>
      </c>
    </row>
    <row r="24" spans="1:5" s="29" customFormat="1" ht="14.25">
      <c r="A24" s="46" t="s">
        <v>102</v>
      </c>
      <c r="B24" s="47"/>
      <c r="C24" s="35" t="s">
        <v>60</v>
      </c>
      <c r="D24" s="35" t="s">
        <v>38</v>
      </c>
      <c r="E24" s="35" t="s">
        <v>38</v>
      </c>
    </row>
    <row r="25" spans="1:5" s="29" customFormat="1" ht="14.25">
      <c r="A25" s="46" t="s">
        <v>80</v>
      </c>
      <c r="B25" s="47"/>
      <c r="C25" s="35" t="s">
        <v>60</v>
      </c>
      <c r="D25" s="35">
        <v>5.1</v>
      </c>
      <c r="E25" s="35">
        <v>9.6</v>
      </c>
    </row>
    <row r="26" spans="1:5" s="29" customFormat="1" ht="15">
      <c r="A26" s="37" t="s">
        <v>29</v>
      </c>
      <c r="B26" s="34"/>
      <c r="C26" s="32"/>
      <c r="D26" s="33"/>
      <c r="E26" s="34"/>
    </row>
    <row r="27" spans="1:5" s="29" customFormat="1" ht="14.25">
      <c r="A27" s="46" t="s">
        <v>68</v>
      </c>
      <c r="B27" s="47"/>
      <c r="C27" s="51" t="s">
        <v>48</v>
      </c>
      <c r="D27" s="45"/>
      <c r="E27" s="45"/>
    </row>
    <row r="28" spans="1:5" s="29" customFormat="1" ht="14.25">
      <c r="A28" s="46" t="s">
        <v>73</v>
      </c>
      <c r="B28" s="47"/>
      <c r="C28" s="48" t="s">
        <v>39</v>
      </c>
      <c r="D28" s="48"/>
      <c r="E28" s="48"/>
    </row>
    <row r="29" spans="1:5" s="29" customFormat="1" ht="14.25">
      <c r="A29" s="46" t="s">
        <v>102</v>
      </c>
      <c r="B29" s="47"/>
      <c r="C29" s="48" t="s">
        <v>38</v>
      </c>
      <c r="D29" s="48"/>
      <c r="E29" s="48"/>
    </row>
    <row r="30" spans="1:5" s="29" customFormat="1" ht="14.25">
      <c r="A30" s="46" t="s">
        <v>103</v>
      </c>
      <c r="B30" s="47"/>
      <c r="C30" s="48">
        <v>10</v>
      </c>
      <c r="D30" s="48"/>
      <c r="E30" s="48"/>
    </row>
    <row r="31" spans="1:5" s="29" customFormat="1" ht="15">
      <c r="A31" s="37" t="s">
        <v>30</v>
      </c>
      <c r="B31" s="34"/>
      <c r="C31" s="32"/>
      <c r="D31" s="33"/>
      <c r="E31" s="34"/>
    </row>
    <row r="32" spans="1:5" s="29" customFormat="1" ht="14.25">
      <c r="A32" s="46" t="s">
        <v>74</v>
      </c>
      <c r="B32" s="47"/>
      <c r="C32" s="48" t="s">
        <v>110</v>
      </c>
      <c r="D32" s="48"/>
      <c r="E32" s="48"/>
    </row>
    <row r="33" spans="1:5" s="29" customFormat="1" ht="14.25">
      <c r="A33" s="46" t="s">
        <v>75</v>
      </c>
      <c r="B33" s="47"/>
      <c r="C33" s="45" t="s">
        <v>42</v>
      </c>
      <c r="D33" s="45"/>
      <c r="E33" s="45"/>
    </row>
    <row r="34" spans="1:5" s="29" customFormat="1" ht="14.25">
      <c r="A34" s="46" t="s">
        <v>76</v>
      </c>
      <c r="B34" s="47"/>
      <c r="C34" s="45" t="s">
        <v>114</v>
      </c>
      <c r="D34" s="45"/>
      <c r="E34" s="45"/>
    </row>
    <row r="35" spans="1:5" s="29" customFormat="1" ht="14.25">
      <c r="A35" s="49" t="s">
        <v>77</v>
      </c>
      <c r="B35" s="39" t="s">
        <v>33</v>
      </c>
      <c r="C35" s="44">
        <v>47.5</v>
      </c>
      <c r="D35" s="45"/>
      <c r="E35" s="45"/>
    </row>
    <row r="36" spans="1:5" s="29" customFormat="1" ht="14.25">
      <c r="A36" s="50"/>
      <c r="B36" s="39" t="s">
        <v>32</v>
      </c>
      <c r="C36" s="44">
        <v>23.5</v>
      </c>
      <c r="D36" s="45"/>
      <c r="E36" s="45"/>
    </row>
    <row r="37" spans="1:5" s="29" customFormat="1" ht="14.25">
      <c r="A37" s="50"/>
      <c r="B37" s="39" t="s">
        <v>31</v>
      </c>
      <c r="C37" s="44">
        <v>18.25</v>
      </c>
      <c r="D37" s="45"/>
      <c r="E37" s="45"/>
    </row>
    <row r="38" spans="1:5" s="29" customFormat="1" ht="14.25">
      <c r="A38" s="46" t="s">
        <v>78</v>
      </c>
      <c r="B38" s="47"/>
      <c r="C38" s="48" t="s">
        <v>54</v>
      </c>
      <c r="D38" s="48"/>
      <c r="E38" s="48"/>
    </row>
    <row r="39" spans="1:5" s="29" customFormat="1" ht="14.25">
      <c r="A39" s="46" t="s">
        <v>79</v>
      </c>
      <c r="B39" s="47"/>
      <c r="C39" s="51" t="s">
        <v>82</v>
      </c>
      <c r="D39" s="45"/>
      <c r="E39" s="45"/>
    </row>
    <row r="40" spans="1:5" s="25" customFormat="1" ht="10.5" customHeight="1">
      <c r="A40" s="60" t="s">
        <v>117</v>
      </c>
      <c r="B40" s="61"/>
      <c r="C40" s="61"/>
      <c r="D40" s="61"/>
      <c r="E40" s="61"/>
    </row>
    <row r="41" s="25" customFormat="1" ht="10.5" customHeight="1">
      <c r="A41" s="25" t="s">
        <v>62</v>
      </c>
    </row>
    <row r="42" s="25" customFormat="1" ht="10.5" customHeight="1">
      <c r="A42" s="24" t="s">
        <v>105</v>
      </c>
    </row>
    <row r="43" ht="10.5" customHeight="1">
      <c r="A43" s="24" t="s">
        <v>104</v>
      </c>
    </row>
    <row r="44" ht="10.5" customHeight="1">
      <c r="A44" s="25" t="s">
        <v>106</v>
      </c>
    </row>
  </sheetData>
  <mergeCells count="58">
    <mergeCell ref="A40:E40"/>
    <mergeCell ref="A39:B39"/>
    <mergeCell ref="A38:B38"/>
    <mergeCell ref="A9:B9"/>
    <mergeCell ref="D9:E9"/>
    <mergeCell ref="A10:B10"/>
    <mergeCell ref="A11:B11"/>
    <mergeCell ref="A24:B24"/>
    <mergeCell ref="A25:B25"/>
    <mergeCell ref="A27:B27"/>
    <mergeCell ref="A28:B28"/>
    <mergeCell ref="A18:B18"/>
    <mergeCell ref="A19:B19"/>
    <mergeCell ref="A20:B20"/>
    <mergeCell ref="A23:B23"/>
    <mergeCell ref="A21:B21"/>
    <mergeCell ref="A13:B13"/>
    <mergeCell ref="A14:B14"/>
    <mergeCell ref="A15:B15"/>
    <mergeCell ref="A16:B16"/>
    <mergeCell ref="A7:B7"/>
    <mergeCell ref="C5:E5"/>
    <mergeCell ref="C6:E6"/>
    <mergeCell ref="C7:E7"/>
    <mergeCell ref="A3:B3"/>
    <mergeCell ref="A4:B4"/>
    <mergeCell ref="A5:B5"/>
    <mergeCell ref="A6:B6"/>
    <mergeCell ref="C39:E39"/>
    <mergeCell ref="C3:E3"/>
    <mergeCell ref="C13:E13"/>
    <mergeCell ref="C14:E14"/>
    <mergeCell ref="C15:E15"/>
    <mergeCell ref="C16:E16"/>
    <mergeCell ref="C38:E38"/>
    <mergeCell ref="C32:E32"/>
    <mergeCell ref="C34:E34"/>
    <mergeCell ref="C37:E37"/>
    <mergeCell ref="C28:E28"/>
    <mergeCell ref="C27:E27"/>
    <mergeCell ref="C35:E35"/>
    <mergeCell ref="C4:E4"/>
    <mergeCell ref="C18:E18"/>
    <mergeCell ref="C19:E19"/>
    <mergeCell ref="C20:E20"/>
    <mergeCell ref="C21:E21"/>
    <mergeCell ref="D11:E11"/>
    <mergeCell ref="D10:E10"/>
    <mergeCell ref="C36:E36"/>
    <mergeCell ref="A29:B29"/>
    <mergeCell ref="C29:E29"/>
    <mergeCell ref="C30:E30"/>
    <mergeCell ref="C33:E33"/>
    <mergeCell ref="A33:B33"/>
    <mergeCell ref="A35:A37"/>
    <mergeCell ref="A32:B32"/>
    <mergeCell ref="A34:B34"/>
    <mergeCell ref="A30:B30"/>
  </mergeCells>
  <printOptions/>
  <pageMargins left="1.17" right="0.33" top="1.74" bottom="0.75" header="0.4" footer="0.5"/>
  <pageSetup horizontalDpi="300" verticalDpi="300" orientation="portrait" r:id="rId1"/>
  <headerFooter alignWithMargins="0">
    <oddHeader>&amp;C&amp;"Arial,Bold Italic"&amp;36HEPAir&amp;"Arial,Bold"&amp;24
Unit Performance and Specifications&amp;"Arial,Regular"&amp;10
&amp;"Arial,Bold"&amp;18Model 24W200-XXXXX&amp;"Arial,Regular"
</oddHeader>
    <oddFooter>&amp;C&amp;9____________________________________________________________________________________________________&amp;10
&amp;8HEPAir  7000 Performance Drive  Syracuse, NY  13212
Phone:  800-825-3268  315-452-7400  Fax:  315-452-7420&amp;R&amp;8Issued: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9">
      <selection activeCell="C28" sqref="C28:E28"/>
    </sheetView>
  </sheetViews>
  <sheetFormatPr defaultColWidth="9.140625" defaultRowHeight="12.75"/>
  <cols>
    <col min="1" max="1" width="33.140625" style="1" customWidth="1"/>
    <col min="2" max="2" width="9.140625" style="1" customWidth="1"/>
    <col min="3" max="3" width="12.421875" style="1" bestFit="1" customWidth="1"/>
    <col min="4" max="5" width="14.7109375" style="1" bestFit="1" customWidth="1"/>
    <col min="6" max="16384" width="9.140625" style="1" customWidth="1"/>
  </cols>
  <sheetData>
    <row r="1" spans="1:5" s="29" customFormat="1" ht="15">
      <c r="A1" s="26"/>
      <c r="B1" s="27" t="s">
        <v>52</v>
      </c>
      <c r="C1" s="28" t="s">
        <v>49</v>
      </c>
      <c r="D1" s="28" t="s">
        <v>50</v>
      </c>
      <c r="E1" s="28" t="s">
        <v>51</v>
      </c>
    </row>
    <row r="2" spans="1:5" s="29" customFormat="1" ht="15">
      <c r="A2" s="30" t="s">
        <v>26</v>
      </c>
      <c r="B2" s="31"/>
      <c r="C2" s="32"/>
      <c r="D2" s="33"/>
      <c r="E2" s="34"/>
    </row>
    <row r="3" spans="1:5" s="29" customFormat="1" ht="14.25">
      <c r="A3" s="46" t="s">
        <v>63</v>
      </c>
      <c r="B3" s="47"/>
      <c r="C3" s="56" t="s">
        <v>111</v>
      </c>
      <c r="D3" s="45"/>
      <c r="E3" s="45"/>
    </row>
    <row r="4" spans="1:5" s="29" customFormat="1" ht="14.25">
      <c r="A4" s="46" t="s">
        <v>102</v>
      </c>
      <c r="B4" s="47"/>
      <c r="C4" s="52" t="s">
        <v>38</v>
      </c>
      <c r="D4" s="48"/>
      <c r="E4" s="48"/>
    </row>
    <row r="5" spans="1:5" s="29" customFormat="1" ht="14.25">
      <c r="A5" s="46" t="s">
        <v>64</v>
      </c>
      <c r="B5" s="47"/>
      <c r="C5" s="45">
        <v>8.8</v>
      </c>
      <c r="D5" s="45"/>
      <c r="E5" s="45"/>
    </row>
    <row r="6" spans="1:5" s="29" customFormat="1" ht="14.25">
      <c r="A6" s="46" t="s">
        <v>65</v>
      </c>
      <c r="B6" s="47"/>
      <c r="C6" s="45">
        <v>20</v>
      </c>
      <c r="D6" s="45"/>
      <c r="E6" s="45"/>
    </row>
    <row r="7" spans="1:5" s="29" customFormat="1" ht="14.25">
      <c r="A7" s="46" t="s">
        <v>66</v>
      </c>
      <c r="B7" s="47"/>
      <c r="C7" s="51" t="s">
        <v>61</v>
      </c>
      <c r="D7" s="45"/>
      <c r="E7" s="45"/>
    </row>
    <row r="8" spans="1:5" s="29" customFormat="1" ht="15">
      <c r="A8" s="37" t="s">
        <v>35</v>
      </c>
      <c r="B8" s="34"/>
      <c r="C8" s="32"/>
      <c r="D8" s="33"/>
      <c r="E8" s="34"/>
    </row>
    <row r="9" spans="1:5" s="29" customFormat="1" ht="14.25">
      <c r="A9" s="46" t="s">
        <v>67</v>
      </c>
      <c r="B9" s="47"/>
      <c r="C9" s="35" t="s">
        <v>45</v>
      </c>
      <c r="D9" s="45" t="s">
        <v>46</v>
      </c>
      <c r="E9" s="45"/>
    </row>
    <row r="10" spans="1:5" s="29" customFormat="1" ht="14.25">
      <c r="A10" s="46" t="s">
        <v>68</v>
      </c>
      <c r="B10" s="47"/>
      <c r="C10" s="36" t="s">
        <v>47</v>
      </c>
      <c r="D10" s="51" t="s">
        <v>83</v>
      </c>
      <c r="E10" s="45"/>
    </row>
    <row r="11" spans="1:5" s="29" customFormat="1" ht="14.25">
      <c r="A11" s="46" t="s">
        <v>69</v>
      </c>
      <c r="B11" s="47"/>
      <c r="C11" s="35" t="s">
        <v>43</v>
      </c>
      <c r="D11" s="45" t="s">
        <v>44</v>
      </c>
      <c r="E11" s="47"/>
    </row>
    <row r="12" spans="1:5" s="29" customFormat="1" ht="15">
      <c r="A12" s="37" t="s">
        <v>27</v>
      </c>
      <c r="B12" s="34"/>
      <c r="C12" s="32"/>
      <c r="D12" s="33"/>
      <c r="E12" s="34"/>
    </row>
    <row r="13" spans="1:5" s="29" customFormat="1" ht="14.25" customHeight="1">
      <c r="A13" s="46" t="s">
        <v>70</v>
      </c>
      <c r="B13" s="47"/>
      <c r="C13" s="57" t="s">
        <v>41</v>
      </c>
      <c r="D13" s="45"/>
      <c r="E13" s="45"/>
    </row>
    <row r="14" spans="1:5" s="29" customFormat="1" ht="14.25">
      <c r="A14" s="46" t="s">
        <v>71</v>
      </c>
      <c r="B14" s="47"/>
      <c r="C14" s="51" t="s">
        <v>53</v>
      </c>
      <c r="D14" s="45"/>
      <c r="E14" s="45"/>
    </row>
    <row r="15" spans="1:5" s="29" customFormat="1" ht="14.25">
      <c r="A15" s="46" t="s">
        <v>81</v>
      </c>
      <c r="B15" s="47"/>
      <c r="C15" s="45" t="s">
        <v>40</v>
      </c>
      <c r="D15" s="45"/>
      <c r="E15" s="45"/>
    </row>
    <row r="16" spans="1:5" s="29" customFormat="1" ht="14.25">
      <c r="A16" s="46" t="s">
        <v>92</v>
      </c>
      <c r="B16" s="47"/>
      <c r="C16" s="51" t="s">
        <v>101</v>
      </c>
      <c r="D16" s="45"/>
      <c r="E16" s="45"/>
    </row>
    <row r="17" spans="1:5" s="29" customFormat="1" ht="15">
      <c r="A17" s="37" t="s">
        <v>28</v>
      </c>
      <c r="B17" s="34"/>
      <c r="C17" s="32"/>
      <c r="D17" s="33"/>
      <c r="E17" s="34"/>
    </row>
    <row r="18" spans="1:5" s="29" customFormat="1" ht="14.25">
      <c r="A18" s="46" t="s">
        <v>84</v>
      </c>
      <c r="B18" s="47"/>
      <c r="C18" s="48" t="s">
        <v>93</v>
      </c>
      <c r="D18" s="48"/>
      <c r="E18" s="48"/>
    </row>
    <row r="19" spans="1:5" s="29" customFormat="1" ht="14.25">
      <c r="A19" s="46" t="s">
        <v>94</v>
      </c>
      <c r="B19" s="47"/>
      <c r="C19" s="52">
        <v>85</v>
      </c>
      <c r="D19" s="48"/>
      <c r="E19" s="48"/>
    </row>
    <row r="20" spans="1:5" s="29" customFormat="1" ht="14.25">
      <c r="A20" s="46" t="s">
        <v>85</v>
      </c>
      <c r="B20" s="47"/>
      <c r="C20" s="48" t="s">
        <v>95</v>
      </c>
      <c r="D20" s="48"/>
      <c r="E20" s="48"/>
    </row>
    <row r="21" spans="1:5" s="29" customFormat="1" ht="14.25">
      <c r="A21" s="58" t="s">
        <v>86</v>
      </c>
      <c r="B21" s="59"/>
      <c r="C21" s="53" t="s">
        <v>101</v>
      </c>
      <c r="D21" s="54"/>
      <c r="E21" s="55"/>
    </row>
    <row r="22" spans="1:5" s="29" customFormat="1" ht="15">
      <c r="A22" s="38" t="s">
        <v>34</v>
      </c>
      <c r="B22" s="34"/>
      <c r="C22" s="32"/>
      <c r="D22" s="33"/>
      <c r="E22" s="34"/>
    </row>
    <row r="23" spans="1:5" s="29" customFormat="1" ht="14.25">
      <c r="A23" s="46" t="s">
        <v>73</v>
      </c>
      <c r="B23" s="47"/>
      <c r="C23" s="35" t="s">
        <v>60</v>
      </c>
      <c r="D23" s="35" t="s">
        <v>36</v>
      </c>
      <c r="E23" s="35" t="s">
        <v>37</v>
      </c>
    </row>
    <row r="24" spans="1:5" s="29" customFormat="1" ht="14.25">
      <c r="A24" s="46" t="s">
        <v>102</v>
      </c>
      <c r="B24" s="47"/>
      <c r="C24" s="35" t="s">
        <v>60</v>
      </c>
      <c r="D24" s="35" t="s">
        <v>38</v>
      </c>
      <c r="E24" s="35" t="s">
        <v>38</v>
      </c>
    </row>
    <row r="25" spans="1:5" s="29" customFormat="1" ht="14.25">
      <c r="A25" s="46" t="s">
        <v>103</v>
      </c>
      <c r="B25" s="47"/>
      <c r="C25" s="35" t="s">
        <v>60</v>
      </c>
      <c r="D25" s="35">
        <v>5.1</v>
      </c>
      <c r="E25" s="35">
        <v>9.6</v>
      </c>
    </row>
    <row r="26" spans="1:5" s="29" customFormat="1" ht="15">
      <c r="A26" s="37" t="s">
        <v>29</v>
      </c>
      <c r="B26" s="34"/>
      <c r="C26" s="32"/>
      <c r="D26" s="33"/>
      <c r="E26" s="34"/>
    </row>
    <row r="27" spans="1:5" s="29" customFormat="1" ht="14.25">
      <c r="A27" s="46" t="s">
        <v>68</v>
      </c>
      <c r="B27" s="47"/>
      <c r="C27" s="51" t="s">
        <v>48</v>
      </c>
      <c r="D27" s="45"/>
      <c r="E27" s="45"/>
    </row>
    <row r="28" spans="1:5" s="29" customFormat="1" ht="14.25">
      <c r="A28" s="46" t="s">
        <v>73</v>
      </c>
      <c r="B28" s="47"/>
      <c r="C28" s="48" t="s">
        <v>39</v>
      </c>
      <c r="D28" s="48"/>
      <c r="E28" s="48"/>
    </row>
    <row r="29" spans="1:5" s="29" customFormat="1" ht="14.25">
      <c r="A29" s="46" t="s">
        <v>102</v>
      </c>
      <c r="B29" s="47"/>
      <c r="C29" s="48" t="s">
        <v>38</v>
      </c>
      <c r="D29" s="48"/>
      <c r="E29" s="48"/>
    </row>
    <row r="30" spans="1:5" s="29" customFormat="1" ht="14.25">
      <c r="A30" s="46" t="s">
        <v>80</v>
      </c>
      <c r="B30" s="47"/>
      <c r="C30" s="48">
        <v>10</v>
      </c>
      <c r="D30" s="48"/>
      <c r="E30" s="48"/>
    </row>
    <row r="31" spans="1:5" s="29" customFormat="1" ht="15">
      <c r="A31" s="37" t="s">
        <v>30</v>
      </c>
      <c r="B31" s="34"/>
      <c r="C31" s="32"/>
      <c r="D31" s="33"/>
      <c r="E31" s="34"/>
    </row>
    <row r="32" spans="1:5" s="29" customFormat="1" ht="14.25">
      <c r="A32" s="46" t="s">
        <v>74</v>
      </c>
      <c r="B32" s="47"/>
      <c r="C32" s="48" t="s">
        <v>110</v>
      </c>
      <c r="D32" s="48"/>
      <c r="E32" s="48"/>
    </row>
    <row r="33" spans="1:5" s="29" customFormat="1" ht="14.25">
      <c r="A33" s="46" t="s">
        <v>75</v>
      </c>
      <c r="B33" s="47"/>
      <c r="C33" s="45" t="s">
        <v>42</v>
      </c>
      <c r="D33" s="45"/>
      <c r="E33" s="45"/>
    </row>
    <row r="34" spans="1:5" s="29" customFormat="1" ht="14.25">
      <c r="A34" s="46" t="s">
        <v>76</v>
      </c>
      <c r="B34" s="47"/>
      <c r="C34" s="45" t="s">
        <v>59</v>
      </c>
      <c r="D34" s="45"/>
      <c r="E34" s="45"/>
    </row>
    <row r="35" spans="1:5" s="29" customFormat="1" ht="14.25">
      <c r="A35" s="49" t="s">
        <v>77</v>
      </c>
      <c r="B35" s="39" t="s">
        <v>33</v>
      </c>
      <c r="C35" s="44">
        <v>47.5</v>
      </c>
      <c r="D35" s="45"/>
      <c r="E35" s="45"/>
    </row>
    <row r="36" spans="1:5" s="29" customFormat="1" ht="14.25">
      <c r="A36" s="50"/>
      <c r="B36" s="39" t="s">
        <v>32</v>
      </c>
      <c r="C36" s="44">
        <v>23.5</v>
      </c>
      <c r="D36" s="45"/>
      <c r="E36" s="45"/>
    </row>
    <row r="37" spans="1:5" s="29" customFormat="1" ht="14.25">
      <c r="A37" s="50"/>
      <c r="B37" s="39" t="s">
        <v>31</v>
      </c>
      <c r="C37" s="44">
        <v>14.25</v>
      </c>
      <c r="D37" s="45"/>
      <c r="E37" s="45"/>
    </row>
    <row r="38" spans="1:5" s="29" customFormat="1" ht="14.25">
      <c r="A38" s="46" t="s">
        <v>78</v>
      </c>
      <c r="B38" s="47"/>
      <c r="C38" s="48" t="s">
        <v>54</v>
      </c>
      <c r="D38" s="48"/>
      <c r="E38" s="48"/>
    </row>
    <row r="39" spans="1:5" s="29" customFormat="1" ht="14.25">
      <c r="A39" s="46" t="s">
        <v>79</v>
      </c>
      <c r="B39" s="47"/>
      <c r="C39" s="51" t="s">
        <v>82</v>
      </c>
      <c r="D39" s="45"/>
      <c r="E39" s="45"/>
    </row>
    <row r="40" spans="1:5" s="25" customFormat="1" ht="10.5" customHeight="1">
      <c r="A40" s="60" t="s">
        <v>112</v>
      </c>
      <c r="B40" s="61"/>
      <c r="C40" s="61"/>
      <c r="D40" s="61"/>
      <c r="E40" s="61"/>
    </row>
    <row r="41" s="25" customFormat="1" ht="10.5" customHeight="1">
      <c r="A41" s="25" t="s">
        <v>62</v>
      </c>
    </row>
    <row r="42" s="25" customFormat="1" ht="10.5" customHeight="1">
      <c r="A42" s="24" t="s">
        <v>105</v>
      </c>
    </row>
    <row r="43" ht="10.5" customHeight="1">
      <c r="A43" s="24" t="s">
        <v>104</v>
      </c>
    </row>
    <row r="44" ht="10.5" customHeight="1">
      <c r="A44" s="25" t="s">
        <v>106</v>
      </c>
    </row>
  </sheetData>
  <mergeCells count="58">
    <mergeCell ref="C36:E36"/>
    <mergeCell ref="A29:B29"/>
    <mergeCell ref="C29:E29"/>
    <mergeCell ref="C30:E30"/>
    <mergeCell ref="C33:E33"/>
    <mergeCell ref="C28:E28"/>
    <mergeCell ref="C27:E27"/>
    <mergeCell ref="C35:E35"/>
    <mergeCell ref="C4:E4"/>
    <mergeCell ref="C18:E18"/>
    <mergeCell ref="C19:E19"/>
    <mergeCell ref="C20:E20"/>
    <mergeCell ref="C21:E21"/>
    <mergeCell ref="C39:E39"/>
    <mergeCell ref="C3:E3"/>
    <mergeCell ref="C13:E13"/>
    <mergeCell ref="C14:E14"/>
    <mergeCell ref="C15:E15"/>
    <mergeCell ref="C16:E16"/>
    <mergeCell ref="C38:E38"/>
    <mergeCell ref="C32:E32"/>
    <mergeCell ref="C34:E34"/>
    <mergeCell ref="C37:E37"/>
    <mergeCell ref="A3:B3"/>
    <mergeCell ref="A4:B4"/>
    <mergeCell ref="A5:B5"/>
    <mergeCell ref="A6:B6"/>
    <mergeCell ref="A7:B7"/>
    <mergeCell ref="C5:E5"/>
    <mergeCell ref="C6:E6"/>
    <mergeCell ref="C7:E7"/>
    <mergeCell ref="A13:B13"/>
    <mergeCell ref="A14:B14"/>
    <mergeCell ref="A15:B15"/>
    <mergeCell ref="A16:B16"/>
    <mergeCell ref="A18:B18"/>
    <mergeCell ref="A19:B19"/>
    <mergeCell ref="A20:B20"/>
    <mergeCell ref="A23:B23"/>
    <mergeCell ref="A21:B21"/>
    <mergeCell ref="A24:B24"/>
    <mergeCell ref="A25:B25"/>
    <mergeCell ref="A27:B27"/>
    <mergeCell ref="A28:B28"/>
    <mergeCell ref="A9:B9"/>
    <mergeCell ref="D9:E9"/>
    <mergeCell ref="A10:B10"/>
    <mergeCell ref="D10:E10"/>
    <mergeCell ref="A11:B11"/>
    <mergeCell ref="D11:E11"/>
    <mergeCell ref="A40:E40"/>
    <mergeCell ref="A30:B30"/>
    <mergeCell ref="A39:B39"/>
    <mergeCell ref="A34:B34"/>
    <mergeCell ref="A32:B32"/>
    <mergeCell ref="A38:B38"/>
    <mergeCell ref="A35:A37"/>
    <mergeCell ref="A33:B33"/>
  </mergeCells>
  <printOptions/>
  <pageMargins left="1.17" right="0.33" top="1.74" bottom="0.75" header="0.4" footer="0.5"/>
  <pageSetup horizontalDpi="300" verticalDpi="300" orientation="portrait" r:id="rId1"/>
  <headerFooter alignWithMargins="0">
    <oddHeader>&amp;C&amp;"Arial,Bold Italic"&amp;36HEPAir&amp;"Arial,Bold"&amp;24
Unit Performance and Specifications&amp;"Arial,Regular"&amp;10
&amp;"Arial,Bold"&amp;18Model 24W088-XXXXX&amp;"Arial,Regular"
</oddHeader>
    <oddFooter>&amp;C&amp;9____________________________________________________________________________________________________&amp;10
&amp;8HEPAir  7000 Performance Drive  Syracuse, NY  13212
Phone:  800-825-3268  315-452-7400  Fax:  315-452-7420&amp;R&amp;8Issued: February 1, 2001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C1" sqref="C1"/>
    </sheetView>
  </sheetViews>
  <sheetFormatPr defaultColWidth="9.140625" defaultRowHeight="12.75"/>
  <cols>
    <col min="1" max="1" width="33.140625" style="1" customWidth="1"/>
    <col min="2" max="2" width="9.140625" style="1" customWidth="1"/>
    <col min="3" max="3" width="21.421875" style="1" customWidth="1"/>
    <col min="4" max="4" width="21.7109375" style="1" customWidth="1"/>
    <col min="5" max="5" width="0.13671875" style="1" customWidth="1"/>
    <col min="6" max="16384" width="9.140625" style="1" customWidth="1"/>
  </cols>
  <sheetData>
    <row r="1" spans="1:4" ht="14.25" customHeight="1">
      <c r="A1" s="26"/>
      <c r="B1" s="27" t="s">
        <v>52</v>
      </c>
      <c r="C1" s="28" t="s">
        <v>55</v>
      </c>
      <c r="D1" s="28" t="s">
        <v>56</v>
      </c>
    </row>
    <row r="2" spans="1:4" ht="14.25" customHeight="1">
      <c r="A2" s="30" t="s">
        <v>26</v>
      </c>
      <c r="B2" s="31"/>
      <c r="C2" s="32"/>
      <c r="D2" s="34"/>
    </row>
    <row r="3" spans="1:4" ht="14.25" customHeight="1">
      <c r="A3" s="46" t="s">
        <v>63</v>
      </c>
      <c r="B3" s="47"/>
      <c r="C3" s="71" t="s">
        <v>113</v>
      </c>
      <c r="D3" s="67"/>
    </row>
    <row r="4" spans="1:4" ht="14.25" customHeight="1">
      <c r="A4" s="46" t="s">
        <v>102</v>
      </c>
      <c r="B4" s="47"/>
      <c r="C4" s="53" t="s">
        <v>5</v>
      </c>
      <c r="D4" s="66"/>
    </row>
    <row r="5" spans="1:4" ht="14.25" customHeight="1">
      <c r="A5" s="46" t="s">
        <v>64</v>
      </c>
      <c r="B5" s="47"/>
      <c r="C5" s="69">
        <v>13.9</v>
      </c>
      <c r="D5" s="67"/>
    </row>
    <row r="6" spans="1:4" ht="14.25" customHeight="1">
      <c r="A6" s="46" t="s">
        <v>65</v>
      </c>
      <c r="B6" s="47"/>
      <c r="C6" s="69">
        <v>20</v>
      </c>
      <c r="D6" s="67"/>
    </row>
    <row r="7" spans="1:4" ht="14.25" customHeight="1">
      <c r="A7" s="46" t="s">
        <v>66</v>
      </c>
      <c r="B7" s="47"/>
      <c r="C7" s="63" t="s">
        <v>61</v>
      </c>
      <c r="D7" s="67"/>
    </row>
    <row r="8" spans="1:4" ht="14.25" customHeight="1">
      <c r="A8" s="37" t="s">
        <v>35</v>
      </c>
      <c r="B8" s="34"/>
      <c r="C8" s="32"/>
      <c r="D8" s="34"/>
    </row>
    <row r="9" spans="1:4" ht="14.25" customHeight="1">
      <c r="A9" s="46" t="s">
        <v>67</v>
      </c>
      <c r="B9" s="47"/>
      <c r="C9" s="35" t="s">
        <v>45</v>
      </c>
      <c r="D9" s="35" t="s">
        <v>46</v>
      </c>
    </row>
    <row r="10" spans="1:4" ht="14.25" customHeight="1">
      <c r="A10" s="46" t="s">
        <v>68</v>
      </c>
      <c r="B10" s="47"/>
      <c r="C10" s="36" t="s">
        <v>47</v>
      </c>
      <c r="D10" s="36" t="s">
        <v>83</v>
      </c>
    </row>
    <row r="11" spans="1:4" ht="14.25" customHeight="1">
      <c r="A11" s="46" t="s">
        <v>69</v>
      </c>
      <c r="B11" s="47"/>
      <c r="C11" s="35" t="s">
        <v>43</v>
      </c>
      <c r="D11" s="35" t="s">
        <v>44</v>
      </c>
    </row>
    <row r="12" spans="1:4" ht="14.25" customHeight="1">
      <c r="A12" s="37" t="s">
        <v>27</v>
      </c>
      <c r="B12" s="34"/>
      <c r="C12" s="32"/>
      <c r="D12" s="34"/>
    </row>
    <row r="13" spans="1:4" ht="14.25" customHeight="1">
      <c r="A13" s="46" t="s">
        <v>70</v>
      </c>
      <c r="B13" s="47"/>
      <c r="C13" s="68" t="s">
        <v>41</v>
      </c>
      <c r="D13" s="67"/>
    </row>
    <row r="14" spans="1:4" ht="14.25" customHeight="1">
      <c r="A14" s="46" t="s">
        <v>71</v>
      </c>
      <c r="B14" s="47"/>
      <c r="C14" s="63" t="s">
        <v>53</v>
      </c>
      <c r="D14" s="67"/>
    </row>
    <row r="15" spans="1:4" ht="14.25" customHeight="1">
      <c r="A15" s="46" t="s">
        <v>81</v>
      </c>
      <c r="B15" s="47"/>
      <c r="C15" s="69" t="s">
        <v>40</v>
      </c>
      <c r="D15" s="67"/>
    </row>
    <row r="16" spans="1:4" ht="14.25" customHeight="1">
      <c r="A16" s="46" t="s">
        <v>72</v>
      </c>
      <c r="B16" s="47"/>
      <c r="C16" s="63" t="s">
        <v>101</v>
      </c>
      <c r="D16" s="67"/>
    </row>
    <row r="17" spans="1:5" s="29" customFormat="1" ht="15">
      <c r="A17" s="37" t="s">
        <v>28</v>
      </c>
      <c r="B17" s="34"/>
      <c r="C17" s="48"/>
      <c r="D17" s="45"/>
      <c r="E17" s="41"/>
    </row>
    <row r="18" spans="1:5" s="29" customFormat="1" ht="14.25">
      <c r="A18" s="46" t="s">
        <v>84</v>
      </c>
      <c r="B18" s="47"/>
      <c r="C18" s="45" t="s">
        <v>96</v>
      </c>
      <c r="D18" s="45"/>
      <c r="E18" s="41"/>
    </row>
    <row r="19" spans="1:5" s="29" customFormat="1" ht="14.25">
      <c r="A19" s="46" t="s">
        <v>94</v>
      </c>
      <c r="B19" s="47"/>
      <c r="C19" s="45">
        <v>85</v>
      </c>
      <c r="D19" s="45"/>
      <c r="E19" s="41"/>
    </row>
    <row r="20" spans="1:5" s="29" customFormat="1" ht="14.25">
      <c r="A20" s="46" t="s">
        <v>85</v>
      </c>
      <c r="B20" s="47"/>
      <c r="C20" s="45" t="s">
        <v>97</v>
      </c>
      <c r="D20" s="45"/>
      <c r="E20" s="41"/>
    </row>
    <row r="21" spans="1:5" s="29" customFormat="1" ht="14.25">
      <c r="A21" s="58" t="s">
        <v>86</v>
      </c>
      <c r="B21" s="59"/>
      <c r="C21" s="51" t="s">
        <v>101</v>
      </c>
      <c r="D21" s="45"/>
      <c r="E21" s="41"/>
    </row>
    <row r="22" spans="1:4" ht="14.25" customHeight="1">
      <c r="A22" s="38" t="s">
        <v>34</v>
      </c>
      <c r="B22" s="34"/>
      <c r="C22" s="32"/>
      <c r="D22" s="34"/>
    </row>
    <row r="23" spans="1:4" ht="14.25" customHeight="1">
      <c r="A23" s="46" t="s">
        <v>73</v>
      </c>
      <c r="B23" s="47"/>
      <c r="C23" s="35" t="s">
        <v>60</v>
      </c>
      <c r="D23" s="36" t="s">
        <v>57</v>
      </c>
    </row>
    <row r="24" spans="1:4" ht="14.25" customHeight="1">
      <c r="A24" s="46" t="s">
        <v>102</v>
      </c>
      <c r="B24" s="47"/>
      <c r="C24" s="35" t="s">
        <v>60</v>
      </c>
      <c r="D24" s="36" t="s">
        <v>5</v>
      </c>
    </row>
    <row r="25" spans="1:4" ht="14.25" customHeight="1">
      <c r="A25" s="46" t="s">
        <v>80</v>
      </c>
      <c r="B25" s="47"/>
      <c r="C25" s="35" t="s">
        <v>60</v>
      </c>
      <c r="D25" s="35">
        <v>5.2</v>
      </c>
    </row>
    <row r="26" spans="1:4" ht="14.25" customHeight="1">
      <c r="A26" s="37" t="s">
        <v>29</v>
      </c>
      <c r="B26" s="34"/>
      <c r="C26" s="32"/>
      <c r="D26" s="34"/>
    </row>
    <row r="27" spans="1:4" ht="14.25" customHeight="1">
      <c r="A27" s="46" t="s">
        <v>68</v>
      </c>
      <c r="B27" s="47"/>
      <c r="C27" s="63" t="s">
        <v>48</v>
      </c>
      <c r="D27" s="67"/>
    </row>
    <row r="28" spans="1:4" ht="14.25" customHeight="1">
      <c r="A28" s="46" t="s">
        <v>73</v>
      </c>
      <c r="B28" s="47"/>
      <c r="C28" s="65" t="s">
        <v>39</v>
      </c>
      <c r="D28" s="66"/>
    </row>
    <row r="29" spans="1:4" ht="14.25" customHeight="1">
      <c r="A29" s="46" t="s">
        <v>102</v>
      </c>
      <c r="B29" s="47"/>
      <c r="C29" s="65" t="s">
        <v>38</v>
      </c>
      <c r="D29" s="66"/>
    </row>
    <row r="30" spans="1:4" ht="14.25" customHeight="1">
      <c r="A30" s="46" t="s">
        <v>103</v>
      </c>
      <c r="B30" s="47"/>
      <c r="C30" s="65">
        <v>10</v>
      </c>
      <c r="D30" s="66"/>
    </row>
    <row r="31" spans="1:4" ht="14.25" customHeight="1">
      <c r="A31" s="37" t="s">
        <v>30</v>
      </c>
      <c r="B31" s="34"/>
      <c r="C31" s="32"/>
      <c r="D31" s="34"/>
    </row>
    <row r="32" spans="1:4" ht="14.25" customHeight="1">
      <c r="A32" s="46" t="s">
        <v>74</v>
      </c>
      <c r="B32" s="47"/>
      <c r="C32" s="65" t="s">
        <v>110</v>
      </c>
      <c r="D32" s="66"/>
    </row>
    <row r="33" spans="1:4" ht="14.25" customHeight="1">
      <c r="A33" s="46" t="s">
        <v>75</v>
      </c>
      <c r="B33" s="47"/>
      <c r="C33" s="69" t="s">
        <v>42</v>
      </c>
      <c r="D33" s="67"/>
    </row>
    <row r="34" spans="1:4" ht="14.25" customHeight="1">
      <c r="A34" s="46" t="s">
        <v>76</v>
      </c>
      <c r="B34" s="47"/>
      <c r="C34" s="63" t="s">
        <v>58</v>
      </c>
      <c r="D34" s="67"/>
    </row>
    <row r="35" spans="1:4" ht="14.25" customHeight="1">
      <c r="A35" s="49" t="s">
        <v>77</v>
      </c>
      <c r="B35" s="39" t="s">
        <v>33</v>
      </c>
      <c r="C35" s="70">
        <v>47.5</v>
      </c>
      <c r="D35" s="67"/>
    </row>
    <row r="36" spans="1:4" ht="14.25" customHeight="1">
      <c r="A36" s="50"/>
      <c r="B36" s="39" t="s">
        <v>32</v>
      </c>
      <c r="C36" s="70">
        <v>23.5</v>
      </c>
      <c r="D36" s="67"/>
    </row>
    <row r="37" spans="1:4" ht="14.25" customHeight="1">
      <c r="A37" s="50"/>
      <c r="B37" s="39" t="s">
        <v>31</v>
      </c>
      <c r="C37" s="70">
        <v>14.25</v>
      </c>
      <c r="D37" s="67"/>
    </row>
    <row r="38" spans="1:4" ht="14.25" customHeight="1">
      <c r="A38" s="46" t="s">
        <v>78</v>
      </c>
      <c r="B38" s="47"/>
      <c r="C38" s="65" t="s">
        <v>54</v>
      </c>
      <c r="D38" s="66"/>
    </row>
    <row r="39" spans="1:5" ht="14.25" customHeight="1">
      <c r="A39" s="46" t="s">
        <v>79</v>
      </c>
      <c r="B39" s="47"/>
      <c r="C39" s="63" t="s">
        <v>82</v>
      </c>
      <c r="D39" s="64"/>
      <c r="E39" s="40"/>
    </row>
    <row r="40" spans="1:5" ht="10.5" customHeight="1">
      <c r="A40" s="60" t="s">
        <v>112</v>
      </c>
      <c r="B40" s="61"/>
      <c r="C40" s="61"/>
      <c r="D40" s="61"/>
      <c r="E40" s="62"/>
    </row>
    <row r="41" spans="1:5" ht="10.5" customHeight="1">
      <c r="A41" s="25" t="s">
        <v>62</v>
      </c>
      <c r="B41" s="25"/>
      <c r="C41" s="25"/>
      <c r="D41" s="25"/>
      <c r="E41" s="25"/>
    </row>
    <row r="42" spans="1:5" ht="10.5" customHeight="1">
      <c r="A42" s="24" t="s">
        <v>107</v>
      </c>
      <c r="B42" s="25"/>
      <c r="C42" s="25"/>
      <c r="D42" s="25"/>
      <c r="E42" s="25"/>
    </row>
    <row r="43" ht="10.5" customHeight="1">
      <c r="A43" s="24" t="s">
        <v>104</v>
      </c>
    </row>
    <row r="44" ht="10.5" customHeight="1">
      <c r="A44" s="25" t="s">
        <v>106</v>
      </c>
    </row>
  </sheetData>
  <mergeCells count="56">
    <mergeCell ref="C32:D32"/>
    <mergeCell ref="C33:D33"/>
    <mergeCell ref="C34:D34"/>
    <mergeCell ref="C35:D35"/>
    <mergeCell ref="C3:D3"/>
    <mergeCell ref="C4:D4"/>
    <mergeCell ref="C5:D5"/>
    <mergeCell ref="C6:D6"/>
    <mergeCell ref="A38:B38"/>
    <mergeCell ref="A35:A37"/>
    <mergeCell ref="A33:B33"/>
    <mergeCell ref="C7:D7"/>
    <mergeCell ref="C13:D13"/>
    <mergeCell ref="C14:D14"/>
    <mergeCell ref="C15:D15"/>
    <mergeCell ref="C36:D36"/>
    <mergeCell ref="C37:D37"/>
    <mergeCell ref="C38:D38"/>
    <mergeCell ref="A7:B7"/>
    <mergeCell ref="C27:D27"/>
    <mergeCell ref="C28:D28"/>
    <mergeCell ref="C29:D29"/>
    <mergeCell ref="C16:D16"/>
    <mergeCell ref="A13:B13"/>
    <mergeCell ref="A14:B14"/>
    <mergeCell ref="A23:B23"/>
    <mergeCell ref="A24:B24"/>
    <mergeCell ref="A25:B25"/>
    <mergeCell ref="A3:B3"/>
    <mergeCell ref="A4:B4"/>
    <mergeCell ref="A5:B5"/>
    <mergeCell ref="A6:B6"/>
    <mergeCell ref="A9:B9"/>
    <mergeCell ref="A10:B10"/>
    <mergeCell ref="A11:B11"/>
    <mergeCell ref="C30:D30"/>
    <mergeCell ref="A15:B15"/>
    <mergeCell ref="A16:B16"/>
    <mergeCell ref="A18:B18"/>
    <mergeCell ref="A21:B21"/>
    <mergeCell ref="A27:B27"/>
    <mergeCell ref="A28:B28"/>
    <mergeCell ref="C21:D21"/>
    <mergeCell ref="A19:B19"/>
    <mergeCell ref="A20:B20"/>
    <mergeCell ref="A40:E40"/>
    <mergeCell ref="C39:D39"/>
    <mergeCell ref="A29:B29"/>
    <mergeCell ref="A30:B30"/>
    <mergeCell ref="A39:B39"/>
    <mergeCell ref="A34:B34"/>
    <mergeCell ref="A32:B32"/>
    <mergeCell ref="C17:D17"/>
    <mergeCell ref="C18:D18"/>
    <mergeCell ref="C19:D19"/>
    <mergeCell ref="C20:D20"/>
  </mergeCells>
  <printOptions/>
  <pageMargins left="1.05" right="0.42" top="1.85" bottom="0.78" header="0.55" footer="0.45"/>
  <pageSetup horizontalDpi="300" verticalDpi="300" orientation="portrait" r:id="rId1"/>
  <headerFooter alignWithMargins="0">
    <oddHeader>&amp;C&amp;"Arial,Bold Italic"&amp;36HEPAir&amp;24
&amp;"Arial,Bold"Unit Performance and Specifications&amp;"Arial,Regular"&amp;10
&amp;"Arial,Bold"&amp;18Model 24W050-XXXXX&amp;"Arial,Regular"
</oddHeader>
    <oddFooter>&amp;C&amp;11___________________________________________________________________________&amp;10
&amp;8HEPAir  7000 Performance Drive  Syracuse, NY  13212
Phone:  800-825-3268  315-452-7400  Fax:  315-452-7420&amp;R&amp;8Issued:  February 1, 2001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A1" sqref="A1"/>
    </sheetView>
  </sheetViews>
  <sheetFormatPr defaultColWidth="9.140625" defaultRowHeight="12.75"/>
  <cols>
    <col min="1" max="1" width="18.7109375" style="4" customWidth="1"/>
    <col min="2" max="2" width="12.7109375" style="4" customWidth="1"/>
    <col min="3" max="3" width="9.421875" style="4" customWidth="1"/>
    <col min="4" max="4" width="12.28125" style="5" customWidth="1"/>
    <col min="5" max="5" width="10.8515625" style="5" customWidth="1"/>
    <col min="6" max="6" width="13.57421875" style="5" customWidth="1"/>
    <col min="7" max="7" width="13.421875" style="1" customWidth="1"/>
    <col min="8" max="8" width="11.8515625" style="1" customWidth="1"/>
    <col min="9" max="16384" width="9.140625" style="1" customWidth="1"/>
  </cols>
  <sheetData>
    <row r="1" spans="1:8" s="6" customFormat="1" ht="36">
      <c r="A1" s="6" t="s">
        <v>0</v>
      </c>
      <c r="B1" s="6" t="s">
        <v>1</v>
      </c>
      <c r="C1" s="6" t="s">
        <v>2</v>
      </c>
      <c r="D1" s="6" t="s">
        <v>3</v>
      </c>
      <c r="E1" s="7" t="s">
        <v>7</v>
      </c>
      <c r="F1" s="6" t="s">
        <v>4</v>
      </c>
      <c r="G1" s="6" t="s">
        <v>11</v>
      </c>
      <c r="H1" s="6" t="s">
        <v>12</v>
      </c>
    </row>
    <row r="2" spans="1:8" s="8" customFormat="1" ht="15">
      <c r="A2" s="9" t="s">
        <v>91</v>
      </c>
      <c r="B2" s="9" t="s">
        <v>5</v>
      </c>
      <c r="C2" s="9">
        <v>13.9</v>
      </c>
      <c r="D2" s="9"/>
      <c r="E2" s="10">
        <f>C2+D2</f>
        <v>13.9</v>
      </c>
      <c r="F2" s="12">
        <f>E2*1.25</f>
        <v>17.375</v>
      </c>
      <c r="G2" s="9">
        <v>1</v>
      </c>
      <c r="H2" s="9"/>
    </row>
    <row r="3" spans="1:8" ht="15">
      <c r="A3" s="11" t="s">
        <v>87</v>
      </c>
      <c r="B3" s="11" t="s">
        <v>5</v>
      </c>
      <c r="C3" s="11">
        <v>13.9</v>
      </c>
      <c r="D3" s="11">
        <v>5.2</v>
      </c>
      <c r="E3" s="10">
        <f>C3+D3</f>
        <v>19.1</v>
      </c>
      <c r="F3" s="12">
        <f>E3*1.25</f>
        <v>23.875</v>
      </c>
      <c r="G3" s="11">
        <v>2</v>
      </c>
      <c r="H3" s="11">
        <v>1</v>
      </c>
    </row>
    <row r="4" spans="1:8" ht="15">
      <c r="A4" s="11" t="s">
        <v>88</v>
      </c>
      <c r="B4" s="11" t="s">
        <v>6</v>
      </c>
      <c r="C4" s="11">
        <v>8.8</v>
      </c>
      <c r="D4" s="11"/>
      <c r="E4" s="10">
        <f>C4+D4</f>
        <v>8.8</v>
      </c>
      <c r="F4" s="12">
        <f>E4*1.25</f>
        <v>11</v>
      </c>
      <c r="G4" s="11">
        <v>1</v>
      </c>
      <c r="H4" s="11"/>
    </row>
    <row r="5" spans="1:8" ht="15">
      <c r="A5" s="11" t="s">
        <v>89</v>
      </c>
      <c r="B5" s="11" t="s">
        <v>6</v>
      </c>
      <c r="C5" s="11">
        <v>8.8</v>
      </c>
      <c r="D5" s="11">
        <v>5.1</v>
      </c>
      <c r="E5" s="10">
        <f>C5+D5</f>
        <v>13.9</v>
      </c>
      <c r="F5" s="12">
        <f>E5*1.25</f>
        <v>17.375</v>
      </c>
      <c r="G5" s="11">
        <v>1</v>
      </c>
      <c r="H5" s="11"/>
    </row>
    <row r="6" spans="1:8" ht="15">
      <c r="A6" s="11" t="s">
        <v>90</v>
      </c>
      <c r="B6" s="11" t="s">
        <v>6</v>
      </c>
      <c r="C6" s="11">
        <v>8.8</v>
      </c>
      <c r="D6" s="11">
        <v>9.6</v>
      </c>
      <c r="E6" s="10">
        <f>C6+D6</f>
        <v>18.4</v>
      </c>
      <c r="F6" s="12">
        <f>E6*1.25</f>
        <v>23</v>
      </c>
      <c r="G6" s="11">
        <v>2</v>
      </c>
      <c r="H6" s="11">
        <v>1</v>
      </c>
    </row>
    <row r="7" spans="4:6" ht="15">
      <c r="D7" s="4"/>
      <c r="E7" s="4"/>
      <c r="F7" s="4"/>
    </row>
    <row r="8" spans="1:6" ht="15">
      <c r="A8" s="4" t="s">
        <v>8</v>
      </c>
      <c r="B8" s="2" t="s">
        <v>10</v>
      </c>
      <c r="D8" s="4"/>
      <c r="E8" s="4"/>
      <c r="F8" s="4"/>
    </row>
    <row r="9" ht="15">
      <c r="B9" s="2" t="s">
        <v>9</v>
      </c>
    </row>
  </sheetData>
  <printOptions/>
  <pageMargins left="1.26" right="0.75" top="3.17" bottom="1" header="1.38" footer="0.5"/>
  <pageSetup horizontalDpi="300" verticalDpi="300" orientation="landscape" r:id="rId1"/>
  <headerFooter alignWithMargins="0">
    <oddHeader>&amp;C&amp;"Arial,Bold Italic"&amp;36HEPAir&amp;"Arial,Italic"&amp;28
&amp;"Arial,Regular"&amp;26Electrical Requirements
Water Cooled Units&amp;10
</oddHeader>
    <oddFooter>&amp;LHEPAir reserves the right, without notice, to make changes to this document at our sole discretion.&amp;RIssue Date: 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D27">
      <selection activeCell="C12" sqref="C12"/>
    </sheetView>
  </sheetViews>
  <sheetFormatPr defaultColWidth="9.140625" defaultRowHeight="12.75"/>
  <cols>
    <col min="2" max="2" width="9.140625" style="42" customWidth="1"/>
    <col min="3" max="3" width="9.140625" style="43" customWidth="1"/>
  </cols>
  <sheetData>
    <row r="1" spans="1:3" ht="12.75">
      <c r="A1" t="s">
        <v>98</v>
      </c>
      <c r="B1" s="42" t="s">
        <v>99</v>
      </c>
      <c r="C1" s="43" t="s">
        <v>100</v>
      </c>
    </row>
    <row r="2" spans="1:3" ht="12.75">
      <c r="A2">
        <v>20</v>
      </c>
      <c r="B2" s="42">
        <v>0.6</v>
      </c>
      <c r="C2" s="43">
        <v>5</v>
      </c>
    </row>
    <row r="3" spans="2:3" ht="12.75">
      <c r="B3" s="42">
        <v>0.8</v>
      </c>
      <c r="C3" s="43">
        <v>6</v>
      </c>
    </row>
    <row r="4" spans="2:3" ht="12.75">
      <c r="B4" s="42">
        <v>1</v>
      </c>
      <c r="C4" s="43">
        <v>6.8</v>
      </c>
    </row>
    <row r="5" spans="2:3" ht="12.75">
      <c r="B5" s="42">
        <v>1.2</v>
      </c>
      <c r="C5" s="43">
        <v>7.6</v>
      </c>
    </row>
    <row r="6" spans="2:3" ht="12.75">
      <c r="B6" s="42">
        <v>1.4</v>
      </c>
      <c r="C6" s="43">
        <v>8.3</v>
      </c>
    </row>
    <row r="7" spans="2:3" ht="12.75">
      <c r="B7" s="42">
        <v>1.6</v>
      </c>
      <c r="C7" s="43">
        <v>9.1</v>
      </c>
    </row>
    <row r="8" spans="2:3" ht="12.75">
      <c r="B8" s="42">
        <v>1.8</v>
      </c>
      <c r="C8" s="43">
        <v>9.8</v>
      </c>
    </row>
    <row r="9" spans="2:3" ht="12.75">
      <c r="B9" s="42">
        <v>2</v>
      </c>
      <c r="C9" s="43">
        <v>10.3</v>
      </c>
    </row>
    <row r="10" spans="2:3" ht="12.75">
      <c r="B10" s="42">
        <v>2.2</v>
      </c>
      <c r="C10" s="43">
        <v>10.9</v>
      </c>
    </row>
    <row r="11" spans="2:3" ht="12.75">
      <c r="B11" s="42">
        <v>2.4</v>
      </c>
      <c r="C11" s="43">
        <v>11.4</v>
      </c>
    </row>
    <row r="12" spans="2:3" ht="12.75">
      <c r="B12" s="42">
        <v>2.6</v>
      </c>
      <c r="C12" s="43">
        <v>11.7</v>
      </c>
    </row>
    <row r="13" spans="2:3" ht="12.75">
      <c r="B13" s="42">
        <v>2.8</v>
      </c>
      <c r="C13" s="43">
        <v>12</v>
      </c>
    </row>
    <row r="14" spans="2:3" ht="12.75">
      <c r="B14" s="42">
        <v>3</v>
      </c>
      <c r="C14" s="43">
        <v>12.2</v>
      </c>
    </row>
    <row r="15" spans="1:3" ht="12.75">
      <c r="A15">
        <v>25</v>
      </c>
      <c r="B15" s="42">
        <v>0.6</v>
      </c>
      <c r="C15" s="43">
        <v>6.6</v>
      </c>
    </row>
    <row r="16" spans="2:3" ht="12.75">
      <c r="B16" s="42">
        <v>0.8</v>
      </c>
      <c r="C16" s="43">
        <v>7.8</v>
      </c>
    </row>
    <row r="17" spans="2:3" ht="12.75">
      <c r="B17" s="42">
        <v>1</v>
      </c>
      <c r="C17" s="43">
        <v>8.9</v>
      </c>
    </row>
    <row r="18" spans="2:3" ht="12.75">
      <c r="B18" s="42">
        <v>1.2</v>
      </c>
      <c r="C18" s="43">
        <v>10</v>
      </c>
    </row>
    <row r="19" spans="2:3" ht="12.75">
      <c r="B19" s="42">
        <v>1.4</v>
      </c>
      <c r="C19" s="43">
        <v>11</v>
      </c>
    </row>
    <row r="20" spans="2:3" ht="12.75">
      <c r="B20" s="42">
        <v>1.6</v>
      </c>
      <c r="C20" s="43">
        <v>11.9</v>
      </c>
    </row>
    <row r="21" spans="2:3" ht="12.75">
      <c r="B21" s="42">
        <v>1.8</v>
      </c>
      <c r="C21" s="43">
        <v>12.8</v>
      </c>
    </row>
    <row r="22" spans="2:3" ht="12.75">
      <c r="B22" s="42">
        <v>2</v>
      </c>
      <c r="C22" s="43">
        <v>13.5</v>
      </c>
    </row>
    <row r="23" spans="2:3" ht="12.75">
      <c r="B23" s="42">
        <v>2.2</v>
      </c>
      <c r="C23" s="43">
        <v>14.2</v>
      </c>
    </row>
    <row r="24" spans="2:3" ht="12.75">
      <c r="B24" s="42">
        <v>2.4</v>
      </c>
      <c r="C24" s="43">
        <v>15</v>
      </c>
    </row>
    <row r="25" spans="2:3" ht="12.75">
      <c r="B25" s="42">
        <v>2.6</v>
      </c>
      <c r="C25" s="43">
        <v>15.5</v>
      </c>
    </row>
    <row r="26" spans="2:3" ht="12.75">
      <c r="B26" s="42">
        <v>2.8</v>
      </c>
      <c r="C26" s="43">
        <v>16</v>
      </c>
    </row>
    <row r="27" spans="2:3" ht="12.75">
      <c r="B27" s="42">
        <v>3</v>
      </c>
      <c r="C27" s="43">
        <v>16.4</v>
      </c>
    </row>
    <row r="28" spans="1:3" ht="12.75">
      <c r="A28">
        <v>30</v>
      </c>
      <c r="B28" s="42">
        <v>0.6</v>
      </c>
      <c r="C28" s="43">
        <v>7.3</v>
      </c>
    </row>
    <row r="29" spans="2:3" ht="12.75">
      <c r="B29" s="42">
        <v>0.8</v>
      </c>
      <c r="C29" s="43">
        <v>9</v>
      </c>
    </row>
    <row r="30" spans="2:3" ht="12.75">
      <c r="B30" s="42">
        <v>1</v>
      </c>
      <c r="C30" s="43">
        <v>10.6</v>
      </c>
    </row>
    <row r="31" spans="2:3" ht="12.75">
      <c r="B31" s="42">
        <v>1.2</v>
      </c>
      <c r="C31" s="43">
        <v>12</v>
      </c>
    </row>
    <row r="32" spans="2:3" ht="12.75">
      <c r="B32" s="42">
        <v>1.4</v>
      </c>
      <c r="C32" s="43">
        <v>13.5</v>
      </c>
    </row>
    <row r="33" spans="2:3" ht="12.75">
      <c r="B33" s="42">
        <v>1.6</v>
      </c>
      <c r="C33" s="43">
        <v>14.8</v>
      </c>
    </row>
    <row r="34" spans="2:3" ht="12.75">
      <c r="B34" s="42">
        <v>1.8</v>
      </c>
      <c r="C34" s="43">
        <v>16</v>
      </c>
    </row>
    <row r="35" spans="2:3" ht="12.75">
      <c r="B35" s="42">
        <v>2</v>
      </c>
      <c r="C35" s="43">
        <v>17</v>
      </c>
    </row>
    <row r="36" spans="2:3" ht="12.75">
      <c r="B36" s="42">
        <v>2.2</v>
      </c>
      <c r="C36" s="43">
        <v>18</v>
      </c>
    </row>
    <row r="37" spans="2:3" ht="12.75">
      <c r="B37" s="42">
        <v>2.4</v>
      </c>
      <c r="C37" s="43">
        <v>18.8</v>
      </c>
    </row>
    <row r="38" spans="2:3" ht="12.75">
      <c r="B38" s="42">
        <v>2.6</v>
      </c>
      <c r="C38" s="43">
        <v>19.5</v>
      </c>
    </row>
    <row r="39" spans="2:3" ht="12.75">
      <c r="B39" s="42">
        <v>2.8</v>
      </c>
      <c r="C39" s="43">
        <v>20.1</v>
      </c>
    </row>
    <row r="40" spans="2:3" ht="12.75">
      <c r="B40" s="42">
        <v>3</v>
      </c>
      <c r="C40" s="43">
        <v>20.7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tabSelected="1" workbookViewId="0" topLeftCell="A1">
      <selection activeCell="A20" sqref="A20"/>
    </sheetView>
  </sheetViews>
  <sheetFormatPr defaultColWidth="9.140625" defaultRowHeight="12.75"/>
  <cols>
    <col min="1" max="1" width="12.7109375" style="3" customWidth="1"/>
    <col min="2" max="2" width="16.421875" style="4" customWidth="1"/>
    <col min="3" max="8" width="17.421875" style="1" customWidth="1"/>
    <col min="9" max="16384" width="9.140625" style="1" customWidth="1"/>
  </cols>
  <sheetData>
    <row r="1" spans="2:8" s="3" customFormat="1" ht="15.75">
      <c r="B1" s="13"/>
      <c r="C1" s="19" t="s">
        <v>25</v>
      </c>
      <c r="D1" s="20"/>
      <c r="E1" s="20"/>
      <c r="F1" s="20"/>
      <c r="G1" s="20"/>
      <c r="H1" s="21"/>
    </row>
    <row r="2" spans="1:15" s="3" customFormat="1" ht="15.75">
      <c r="A2" s="17" t="s">
        <v>18</v>
      </c>
      <c r="B2" s="17" t="s">
        <v>18</v>
      </c>
      <c r="C2" s="19" t="s">
        <v>22</v>
      </c>
      <c r="D2" s="21"/>
      <c r="E2" s="19" t="s">
        <v>23</v>
      </c>
      <c r="F2" s="21"/>
      <c r="G2" s="19" t="s">
        <v>24</v>
      </c>
      <c r="H2" s="22"/>
      <c r="L2" s="14"/>
      <c r="O2" s="14"/>
    </row>
    <row r="3" spans="1:8" s="3" customFormat="1" ht="15.75">
      <c r="A3" s="18" t="s">
        <v>19</v>
      </c>
      <c r="B3" s="18" t="s">
        <v>20</v>
      </c>
      <c r="C3" s="15" t="s">
        <v>13</v>
      </c>
      <c r="D3" s="15" t="s">
        <v>14</v>
      </c>
      <c r="E3" s="15" t="s">
        <v>13</v>
      </c>
      <c r="F3" s="15" t="s">
        <v>14</v>
      </c>
      <c r="G3" s="15" t="s">
        <v>13</v>
      </c>
      <c r="H3" s="15" t="s">
        <v>14</v>
      </c>
    </row>
    <row r="4" spans="1:8" ht="15">
      <c r="A4" s="72" t="s">
        <v>16</v>
      </c>
      <c r="B4" s="16">
        <v>0.35</v>
      </c>
      <c r="C4" s="11">
        <v>5050</v>
      </c>
      <c r="D4" s="11">
        <v>0</v>
      </c>
      <c r="E4" s="11">
        <v>6300</v>
      </c>
      <c r="F4" s="11">
        <v>0</v>
      </c>
      <c r="G4" s="11">
        <v>7200</v>
      </c>
      <c r="H4" s="11">
        <v>0</v>
      </c>
    </row>
    <row r="5" spans="1:8" ht="15">
      <c r="A5" s="73"/>
      <c r="B5" s="16">
        <v>0.4</v>
      </c>
      <c r="C5" s="11">
        <v>5050</v>
      </c>
      <c r="D5" s="11">
        <v>0</v>
      </c>
      <c r="E5" s="11">
        <v>6300</v>
      </c>
      <c r="F5" s="11">
        <v>0</v>
      </c>
      <c r="G5" s="11">
        <v>7200</v>
      </c>
      <c r="H5" s="11">
        <v>0</v>
      </c>
    </row>
    <row r="6" spans="1:8" ht="15">
      <c r="A6" s="73"/>
      <c r="B6" s="16">
        <v>0.45</v>
      </c>
      <c r="C6" s="11">
        <v>5050</v>
      </c>
      <c r="D6" s="11">
        <v>0</v>
      </c>
      <c r="E6" s="11">
        <v>6300</v>
      </c>
      <c r="F6" s="11">
        <v>0</v>
      </c>
      <c r="G6" s="11">
        <v>7200</v>
      </c>
      <c r="H6" s="11">
        <v>0</v>
      </c>
    </row>
    <row r="7" spans="1:8" ht="15">
      <c r="A7" s="73"/>
      <c r="B7" s="16">
        <v>0.5</v>
      </c>
      <c r="C7" s="11">
        <v>5050</v>
      </c>
      <c r="D7" s="11">
        <v>0</v>
      </c>
      <c r="E7" s="11">
        <v>6200</v>
      </c>
      <c r="F7" s="11">
        <v>250</v>
      </c>
      <c r="G7" s="11">
        <v>6800</v>
      </c>
      <c r="H7" s="11">
        <v>600</v>
      </c>
    </row>
    <row r="8" spans="1:8" ht="15">
      <c r="A8" s="73"/>
      <c r="B8" s="16">
        <v>0.55</v>
      </c>
      <c r="C8" s="11">
        <v>5050</v>
      </c>
      <c r="D8" s="11">
        <v>0</v>
      </c>
      <c r="E8" s="11">
        <v>6050</v>
      </c>
      <c r="F8" s="11">
        <v>500</v>
      </c>
      <c r="G8" s="11">
        <v>6550</v>
      </c>
      <c r="H8" s="11">
        <v>1200</v>
      </c>
    </row>
    <row r="9" spans="1:8" ht="15">
      <c r="A9" s="72" t="s">
        <v>17</v>
      </c>
      <c r="B9" s="16">
        <v>0.35</v>
      </c>
      <c r="C9" s="11">
        <v>6100</v>
      </c>
      <c r="D9" s="11">
        <v>0</v>
      </c>
      <c r="E9" s="11">
        <v>7200</v>
      </c>
      <c r="F9" s="11">
        <v>0</v>
      </c>
      <c r="G9" s="11">
        <v>8200</v>
      </c>
      <c r="H9" s="11">
        <v>0</v>
      </c>
    </row>
    <row r="10" spans="1:8" ht="15">
      <c r="A10" s="73"/>
      <c r="B10" s="16">
        <v>0.4</v>
      </c>
      <c r="C10" s="11">
        <v>6100</v>
      </c>
      <c r="D10" s="11">
        <v>0</v>
      </c>
      <c r="E10" s="11">
        <v>7200</v>
      </c>
      <c r="F10" s="11">
        <v>0</v>
      </c>
      <c r="G10" s="11">
        <v>8200</v>
      </c>
      <c r="H10" s="11">
        <v>0</v>
      </c>
    </row>
    <row r="11" spans="1:8" ht="15">
      <c r="A11" s="73"/>
      <c r="B11" s="16">
        <v>0.45</v>
      </c>
      <c r="C11" s="11">
        <v>6100</v>
      </c>
      <c r="D11" s="11">
        <v>0</v>
      </c>
      <c r="E11" s="11">
        <v>7200</v>
      </c>
      <c r="F11" s="11">
        <v>0</v>
      </c>
      <c r="G11" s="11">
        <v>8200</v>
      </c>
      <c r="H11" s="11">
        <v>0</v>
      </c>
    </row>
    <row r="12" spans="1:8" ht="15">
      <c r="A12" s="73"/>
      <c r="B12" s="16">
        <v>0.5</v>
      </c>
      <c r="C12" s="11">
        <v>6100</v>
      </c>
      <c r="D12" s="11">
        <v>0</v>
      </c>
      <c r="E12" s="11">
        <v>7200</v>
      </c>
      <c r="F12" s="11">
        <v>0</v>
      </c>
      <c r="G12" s="11">
        <v>8200</v>
      </c>
      <c r="H12" s="11">
        <v>0</v>
      </c>
    </row>
    <row r="13" spans="1:8" ht="15">
      <c r="A13" s="73"/>
      <c r="B13" s="16">
        <v>0.55</v>
      </c>
      <c r="C13" s="11">
        <v>6100</v>
      </c>
      <c r="D13" s="11">
        <v>0</v>
      </c>
      <c r="E13" s="11">
        <v>7200</v>
      </c>
      <c r="F13" s="11">
        <v>0</v>
      </c>
      <c r="G13" s="11">
        <v>8200</v>
      </c>
      <c r="H13" s="11">
        <v>0</v>
      </c>
    </row>
    <row r="14" spans="1:8" ht="15">
      <c r="A14" s="72" t="s">
        <v>21</v>
      </c>
      <c r="B14" s="16">
        <v>0.35</v>
      </c>
      <c r="C14" s="11">
        <v>6400</v>
      </c>
      <c r="D14" s="11">
        <v>0</v>
      </c>
      <c r="E14" s="11">
        <v>7400</v>
      </c>
      <c r="F14" s="11">
        <v>0</v>
      </c>
      <c r="G14" s="11">
        <v>8700</v>
      </c>
      <c r="H14" s="11">
        <v>0</v>
      </c>
    </row>
    <row r="15" spans="1:8" ht="15">
      <c r="A15" s="74"/>
      <c r="B15" s="16">
        <v>0.4</v>
      </c>
      <c r="C15" s="11">
        <v>6400</v>
      </c>
      <c r="D15" s="11">
        <v>0</v>
      </c>
      <c r="E15" s="11">
        <v>7400</v>
      </c>
      <c r="F15" s="11">
        <v>0</v>
      </c>
      <c r="G15" s="11">
        <v>8700</v>
      </c>
      <c r="H15" s="11">
        <v>0</v>
      </c>
    </row>
    <row r="16" spans="1:8" ht="15">
      <c r="A16" s="74"/>
      <c r="B16" s="16">
        <v>0.45</v>
      </c>
      <c r="C16" s="11">
        <v>6400</v>
      </c>
      <c r="D16" s="11">
        <v>0</v>
      </c>
      <c r="E16" s="11">
        <v>7400</v>
      </c>
      <c r="F16" s="11">
        <v>0</v>
      </c>
      <c r="G16" s="11">
        <v>8700</v>
      </c>
      <c r="H16" s="11">
        <v>0</v>
      </c>
    </row>
    <row r="17" spans="1:9" ht="15">
      <c r="A17" s="74"/>
      <c r="B17" s="16">
        <v>0.5</v>
      </c>
      <c r="C17" s="11">
        <v>6400</v>
      </c>
      <c r="D17" s="11">
        <v>0</v>
      </c>
      <c r="E17" s="11">
        <v>7400</v>
      </c>
      <c r="F17" s="11">
        <v>0</v>
      </c>
      <c r="G17" s="11">
        <v>8700</v>
      </c>
      <c r="H17" s="11">
        <v>0</v>
      </c>
      <c r="I17" s="4"/>
    </row>
    <row r="18" spans="1:9" ht="15">
      <c r="A18" s="74"/>
      <c r="B18" s="16">
        <v>0.55</v>
      </c>
      <c r="C18" s="11">
        <v>6400</v>
      </c>
      <c r="D18" s="11">
        <v>0</v>
      </c>
      <c r="E18" s="11">
        <v>7400</v>
      </c>
      <c r="F18" s="11">
        <v>0</v>
      </c>
      <c r="G18" s="11">
        <v>8700</v>
      </c>
      <c r="H18" s="11">
        <v>0</v>
      </c>
      <c r="I18" s="4"/>
    </row>
    <row r="20" ht="15">
      <c r="A20" s="23"/>
    </row>
  </sheetData>
  <mergeCells count="3">
    <mergeCell ref="A4:A8"/>
    <mergeCell ref="A9:A13"/>
    <mergeCell ref="A14:A18"/>
  </mergeCells>
  <printOptions/>
  <pageMargins left="0.34" right="0.45" top="2.31" bottom="1" header="0.75" footer="0.5"/>
  <pageSetup fitToHeight="1" fitToWidth="1" horizontalDpi="300" verticalDpi="300" orientation="landscape" scale="99" r:id="rId1"/>
  <headerFooter alignWithMargins="0">
    <oddHeader>&amp;C&amp;"Arial,Bold Italic"&amp;36HEPAir&amp;"Arial,Regular"&amp;10
&amp;"Arial,Bold"&amp;28Cooling Capacity&amp;"Arial,Regular"&amp;10
&amp;"Arial,Bold"&amp;18Base Model 24W050-XXXXX&amp;"Arial,Regular"&amp;10
</oddHeader>
    <oddFooter>&amp;LHEPAir reserves the right, without notice, to make changes to this document at our sole discretion.&amp;RIssue Date: February 1, 2001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workbookViewId="0" topLeftCell="A14">
      <selection activeCell="A25" sqref="A25"/>
    </sheetView>
  </sheetViews>
  <sheetFormatPr defaultColWidth="9.140625" defaultRowHeight="12.75"/>
  <cols>
    <col min="1" max="1" width="12.7109375" style="3" customWidth="1"/>
    <col min="2" max="2" width="16.28125" style="4" customWidth="1"/>
    <col min="3" max="8" width="17.421875" style="1" customWidth="1"/>
    <col min="9" max="16384" width="9.140625" style="1" customWidth="1"/>
  </cols>
  <sheetData>
    <row r="1" spans="2:8" s="3" customFormat="1" ht="15.75">
      <c r="B1" s="13"/>
      <c r="C1" s="19" t="s">
        <v>25</v>
      </c>
      <c r="D1" s="20"/>
      <c r="E1" s="20"/>
      <c r="F1" s="20"/>
      <c r="G1" s="20"/>
      <c r="H1" s="21"/>
    </row>
    <row r="2" spans="1:15" s="3" customFormat="1" ht="15.75">
      <c r="A2" s="17" t="s">
        <v>18</v>
      </c>
      <c r="B2" s="17" t="s">
        <v>18</v>
      </c>
      <c r="C2" s="19" t="s">
        <v>22</v>
      </c>
      <c r="D2" s="21"/>
      <c r="E2" s="19" t="s">
        <v>23</v>
      </c>
      <c r="F2" s="21"/>
      <c r="G2" s="19" t="s">
        <v>24</v>
      </c>
      <c r="H2" s="22"/>
      <c r="L2" s="14"/>
      <c r="O2" s="14"/>
    </row>
    <row r="3" spans="1:8" s="3" customFormat="1" ht="15.75">
      <c r="A3" s="18" t="s">
        <v>19</v>
      </c>
      <c r="B3" s="18" t="s">
        <v>20</v>
      </c>
      <c r="C3" s="15" t="s">
        <v>13</v>
      </c>
      <c r="D3" s="15" t="s">
        <v>14</v>
      </c>
      <c r="E3" s="15" t="s">
        <v>13</v>
      </c>
      <c r="F3" s="15" t="s">
        <v>14</v>
      </c>
      <c r="G3" s="15" t="s">
        <v>13</v>
      </c>
      <c r="H3" s="15" t="s">
        <v>14</v>
      </c>
    </row>
    <row r="4" spans="1:8" ht="15" customHeight="1">
      <c r="A4" s="72" t="s">
        <v>15</v>
      </c>
      <c r="B4" s="16">
        <v>0.35</v>
      </c>
      <c r="C4" s="11">
        <v>5400</v>
      </c>
      <c r="D4" s="11">
        <v>750</v>
      </c>
      <c r="E4" s="11">
        <v>6000</v>
      </c>
      <c r="F4" s="11">
        <v>1300</v>
      </c>
      <c r="G4" s="11">
        <v>6450</v>
      </c>
      <c r="H4" s="11">
        <v>2050</v>
      </c>
    </row>
    <row r="5" spans="1:8" ht="15">
      <c r="A5" s="73"/>
      <c r="B5" s="16">
        <v>0.4</v>
      </c>
      <c r="C5" s="11">
        <v>5250</v>
      </c>
      <c r="D5" s="11">
        <v>1100</v>
      </c>
      <c r="E5" s="11">
        <v>5750</v>
      </c>
      <c r="F5" s="11">
        <v>1750</v>
      </c>
      <c r="G5" s="11">
        <v>6100</v>
      </c>
      <c r="H5" s="11">
        <v>2600</v>
      </c>
    </row>
    <row r="6" spans="1:8" ht="15">
      <c r="A6" s="73"/>
      <c r="B6" s="16">
        <v>0.45</v>
      </c>
      <c r="C6" s="11">
        <v>5100</v>
      </c>
      <c r="D6" s="11">
        <v>1400</v>
      </c>
      <c r="E6" s="11">
        <v>5500</v>
      </c>
      <c r="F6" s="11">
        <v>2200</v>
      </c>
      <c r="G6" s="11">
        <v>5800</v>
      </c>
      <c r="H6" s="11">
        <v>3200</v>
      </c>
    </row>
    <row r="7" spans="1:8" ht="15">
      <c r="A7" s="73"/>
      <c r="B7" s="16">
        <v>0.5</v>
      </c>
      <c r="C7" s="11">
        <v>4900</v>
      </c>
      <c r="D7" s="11">
        <v>1800</v>
      </c>
      <c r="E7" s="11">
        <v>5250</v>
      </c>
      <c r="F7" s="11">
        <v>2750</v>
      </c>
      <c r="G7" s="11">
        <v>5550</v>
      </c>
      <c r="H7" s="11">
        <v>3750</v>
      </c>
    </row>
    <row r="8" spans="1:8" ht="15">
      <c r="A8" s="73"/>
      <c r="B8" s="16">
        <v>0.55</v>
      </c>
      <c r="C8" s="11">
        <v>4750</v>
      </c>
      <c r="D8" s="11">
        <v>2100</v>
      </c>
      <c r="E8" s="11">
        <v>5000</v>
      </c>
      <c r="F8" s="11">
        <v>330</v>
      </c>
      <c r="G8" s="11">
        <v>5250</v>
      </c>
      <c r="H8" s="11">
        <v>4300</v>
      </c>
    </row>
    <row r="9" spans="1:8" ht="15">
      <c r="A9" s="72" t="s">
        <v>16</v>
      </c>
      <c r="B9" s="16">
        <v>0.35</v>
      </c>
      <c r="C9" s="11">
        <v>6700</v>
      </c>
      <c r="D9" s="11">
        <v>0</v>
      </c>
      <c r="E9" s="11">
        <v>7700</v>
      </c>
      <c r="F9" s="11">
        <v>0</v>
      </c>
      <c r="G9" s="11">
        <v>8700</v>
      </c>
      <c r="H9" s="11">
        <v>0</v>
      </c>
    </row>
    <row r="10" spans="1:8" ht="15">
      <c r="A10" s="73"/>
      <c r="B10" s="16">
        <v>0.4</v>
      </c>
      <c r="C10" s="11">
        <v>6550</v>
      </c>
      <c r="D10" s="11">
        <v>300</v>
      </c>
      <c r="E10" s="11">
        <v>7500</v>
      </c>
      <c r="F10" s="11">
        <v>400</v>
      </c>
      <c r="G10" s="11">
        <v>8300</v>
      </c>
      <c r="H10" s="11">
        <v>800</v>
      </c>
    </row>
    <row r="11" spans="1:8" ht="15">
      <c r="A11" s="73"/>
      <c r="B11" s="16">
        <v>0.45</v>
      </c>
      <c r="C11" s="11">
        <v>6400</v>
      </c>
      <c r="D11" s="11">
        <v>550</v>
      </c>
      <c r="E11" s="11">
        <v>7300</v>
      </c>
      <c r="F11" s="11">
        <v>900</v>
      </c>
      <c r="G11" s="11">
        <v>7900</v>
      </c>
      <c r="H11" s="11">
        <v>1600</v>
      </c>
    </row>
    <row r="12" spans="1:8" ht="15">
      <c r="A12" s="73"/>
      <c r="B12" s="16">
        <v>0.5</v>
      </c>
      <c r="C12" s="11">
        <v>6200</v>
      </c>
      <c r="D12" s="11">
        <v>1000</v>
      </c>
      <c r="E12" s="11">
        <v>6900</v>
      </c>
      <c r="F12" s="11">
        <v>1550</v>
      </c>
      <c r="G12" s="11">
        <v>7400</v>
      </c>
      <c r="H12" s="11">
        <v>2500</v>
      </c>
    </row>
    <row r="13" spans="1:8" ht="15">
      <c r="A13" s="73"/>
      <c r="B13" s="16">
        <v>0.55</v>
      </c>
      <c r="C13" s="11">
        <v>6000</v>
      </c>
      <c r="D13" s="11">
        <v>1400</v>
      </c>
      <c r="E13" s="11">
        <v>6450</v>
      </c>
      <c r="F13" s="11">
        <v>2250</v>
      </c>
      <c r="G13" s="11">
        <v>6850</v>
      </c>
      <c r="H13" s="11">
        <v>3250</v>
      </c>
    </row>
    <row r="14" spans="1:8" ht="15">
      <c r="A14" s="72" t="s">
        <v>17</v>
      </c>
      <c r="B14" s="16">
        <v>0.35</v>
      </c>
      <c r="C14" s="11">
        <v>7900</v>
      </c>
      <c r="D14" s="11">
        <v>0</v>
      </c>
      <c r="E14" s="11">
        <v>9050</v>
      </c>
      <c r="F14" s="11">
        <v>0</v>
      </c>
      <c r="G14" s="11">
        <v>10200</v>
      </c>
      <c r="H14" s="11">
        <v>0</v>
      </c>
    </row>
    <row r="15" spans="1:8" ht="15">
      <c r="A15" s="73"/>
      <c r="B15" s="16">
        <v>0.4</v>
      </c>
      <c r="C15" s="11">
        <v>7900</v>
      </c>
      <c r="D15" s="11">
        <v>0</v>
      </c>
      <c r="E15" s="11">
        <v>9050</v>
      </c>
      <c r="F15" s="11">
        <v>0</v>
      </c>
      <c r="G15" s="11">
        <v>10200</v>
      </c>
      <c r="H15" s="11">
        <v>0</v>
      </c>
    </row>
    <row r="16" spans="1:8" ht="15">
      <c r="A16" s="73"/>
      <c r="B16" s="16">
        <v>0.45</v>
      </c>
      <c r="C16" s="11">
        <v>7900</v>
      </c>
      <c r="D16" s="11">
        <v>0</v>
      </c>
      <c r="E16" s="11">
        <v>9050</v>
      </c>
      <c r="F16" s="11">
        <v>0</v>
      </c>
      <c r="G16" s="11">
        <v>10200</v>
      </c>
      <c r="H16" s="11">
        <v>0</v>
      </c>
    </row>
    <row r="17" spans="1:8" ht="15">
      <c r="A17" s="73"/>
      <c r="B17" s="16">
        <v>0.5</v>
      </c>
      <c r="C17" s="11">
        <v>7900</v>
      </c>
      <c r="D17" s="11">
        <v>0</v>
      </c>
      <c r="E17" s="11">
        <v>8950</v>
      </c>
      <c r="F17" s="11">
        <v>300</v>
      </c>
      <c r="G17" s="11">
        <v>9950</v>
      </c>
      <c r="H17" s="11">
        <v>600</v>
      </c>
    </row>
    <row r="18" spans="1:8" ht="15">
      <c r="A18" s="73"/>
      <c r="B18" s="16">
        <v>0.55</v>
      </c>
      <c r="C18" s="11">
        <v>7900</v>
      </c>
      <c r="D18" s="11">
        <v>0</v>
      </c>
      <c r="E18" s="11">
        <v>8900</v>
      </c>
      <c r="F18" s="11">
        <v>600</v>
      </c>
      <c r="G18" s="11">
        <v>9600</v>
      </c>
      <c r="H18" s="11">
        <v>1200</v>
      </c>
    </row>
    <row r="19" spans="1:8" ht="15">
      <c r="A19" s="72" t="s">
        <v>21</v>
      </c>
      <c r="B19" s="16">
        <v>0.35</v>
      </c>
      <c r="C19" s="11">
        <v>7900</v>
      </c>
      <c r="D19" s="11">
        <v>0</v>
      </c>
      <c r="E19" s="11">
        <v>9050</v>
      </c>
      <c r="F19" s="11">
        <v>0</v>
      </c>
      <c r="G19" s="11">
        <v>10200</v>
      </c>
      <c r="H19" s="11">
        <v>0</v>
      </c>
    </row>
    <row r="20" spans="1:8" ht="15">
      <c r="A20" s="74"/>
      <c r="B20" s="16">
        <v>0.4</v>
      </c>
      <c r="C20" s="11">
        <v>7900</v>
      </c>
      <c r="D20" s="11">
        <v>0</v>
      </c>
      <c r="E20" s="11">
        <v>9050</v>
      </c>
      <c r="F20" s="11">
        <v>0</v>
      </c>
      <c r="G20" s="11">
        <v>10200</v>
      </c>
      <c r="H20" s="11">
        <v>0</v>
      </c>
    </row>
    <row r="21" spans="1:8" ht="15">
      <c r="A21" s="74"/>
      <c r="B21" s="16">
        <v>0.45</v>
      </c>
      <c r="C21" s="11">
        <v>7900</v>
      </c>
      <c r="D21" s="11">
        <v>0</v>
      </c>
      <c r="E21" s="11">
        <v>9050</v>
      </c>
      <c r="F21" s="11">
        <v>0</v>
      </c>
      <c r="G21" s="11">
        <v>10200</v>
      </c>
      <c r="H21" s="11">
        <v>0</v>
      </c>
    </row>
    <row r="22" spans="1:9" ht="15">
      <c r="A22" s="74"/>
      <c r="B22" s="16">
        <v>0.5</v>
      </c>
      <c r="C22" s="11">
        <v>7900</v>
      </c>
      <c r="D22" s="11">
        <v>0</v>
      </c>
      <c r="E22" s="11">
        <v>9050</v>
      </c>
      <c r="F22" s="11">
        <v>0</v>
      </c>
      <c r="G22" s="11">
        <v>10200</v>
      </c>
      <c r="H22" s="11">
        <v>0</v>
      </c>
      <c r="I22" s="4"/>
    </row>
    <row r="23" spans="1:9" ht="15">
      <c r="A23" s="74"/>
      <c r="B23" s="16">
        <v>0.55</v>
      </c>
      <c r="C23" s="11">
        <v>7900</v>
      </c>
      <c r="D23" s="11">
        <v>0</v>
      </c>
      <c r="E23" s="11">
        <v>9050</v>
      </c>
      <c r="F23" s="11">
        <v>0</v>
      </c>
      <c r="G23" s="11">
        <v>10200</v>
      </c>
      <c r="H23" s="11">
        <v>0</v>
      </c>
      <c r="I23" s="4"/>
    </row>
    <row r="25" ht="15">
      <c r="A25" s="23"/>
    </row>
  </sheetData>
  <mergeCells count="4">
    <mergeCell ref="A4:A8"/>
    <mergeCell ref="A9:A13"/>
    <mergeCell ref="A14:A18"/>
    <mergeCell ref="A19:A23"/>
  </mergeCells>
  <printOptions/>
  <pageMargins left="0.34" right="0.45" top="2.15" bottom="1" header="0.5" footer="0.5"/>
  <pageSetup fitToHeight="1" fitToWidth="1" horizontalDpi="300" verticalDpi="300" orientation="landscape" scale="99" r:id="rId1"/>
  <headerFooter alignWithMargins="0">
    <oddHeader>&amp;C&amp;"Arial,Bold Italic"&amp;36HEPAir&amp;"Arial,Regular"&amp;10
&amp;"Arial,Bold"&amp;28Cooling Capacity&amp;"Arial,Regular"&amp;10
&amp;"Arial,Bold"&amp;18Base Model 24W088-XXXXX&amp;"Arial,Regular"&amp;10
</oddHeader>
    <oddFooter>&amp;LHEPAir reserves the right, without notice, to make changes to this document at our sole discretion.&amp;RIssue Date:  February 1, 2001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workbookViewId="0" topLeftCell="A6">
      <selection activeCell="C21" sqref="C21"/>
    </sheetView>
  </sheetViews>
  <sheetFormatPr defaultColWidth="9.140625" defaultRowHeight="12.75"/>
  <cols>
    <col min="1" max="1" width="12.7109375" style="3" customWidth="1"/>
    <col min="2" max="2" width="16.28125" style="4" customWidth="1"/>
    <col min="3" max="8" width="17.421875" style="1" customWidth="1"/>
    <col min="9" max="16384" width="9.140625" style="1" customWidth="1"/>
  </cols>
  <sheetData>
    <row r="1" spans="2:8" s="3" customFormat="1" ht="15.75">
      <c r="B1" s="13"/>
      <c r="C1" s="19" t="s">
        <v>25</v>
      </c>
      <c r="D1" s="20"/>
      <c r="E1" s="20"/>
      <c r="F1" s="20"/>
      <c r="G1" s="20"/>
      <c r="H1" s="21"/>
    </row>
    <row r="2" spans="1:15" s="3" customFormat="1" ht="15.75">
      <c r="A2" s="17" t="s">
        <v>18</v>
      </c>
      <c r="B2" s="17" t="s">
        <v>18</v>
      </c>
      <c r="C2" s="19" t="s">
        <v>22</v>
      </c>
      <c r="D2" s="21"/>
      <c r="E2" s="19" t="s">
        <v>23</v>
      </c>
      <c r="F2" s="21"/>
      <c r="G2" s="19" t="s">
        <v>24</v>
      </c>
      <c r="H2" s="22"/>
      <c r="L2" s="14"/>
      <c r="O2" s="14"/>
    </row>
    <row r="3" spans="1:8" s="3" customFormat="1" ht="15.75">
      <c r="A3" s="18" t="s">
        <v>19</v>
      </c>
      <c r="B3" s="18" t="s">
        <v>20</v>
      </c>
      <c r="C3" s="15" t="s">
        <v>13</v>
      </c>
      <c r="D3" s="15" t="s">
        <v>14</v>
      </c>
      <c r="E3" s="15" t="s">
        <v>13</v>
      </c>
      <c r="F3" s="15" t="s">
        <v>14</v>
      </c>
      <c r="G3" s="15" t="s">
        <v>13</v>
      </c>
      <c r="H3" s="15" t="s">
        <v>14</v>
      </c>
    </row>
    <row r="4" spans="1:8" ht="15" customHeight="1">
      <c r="A4" s="72" t="s">
        <v>16</v>
      </c>
      <c r="B4" s="16">
        <v>0.35</v>
      </c>
      <c r="C4" s="11">
        <v>7800</v>
      </c>
      <c r="D4" s="11">
        <v>0</v>
      </c>
      <c r="E4" s="11">
        <v>11300</v>
      </c>
      <c r="F4" s="11">
        <v>2100</v>
      </c>
      <c r="G4" s="11">
        <v>13500</v>
      </c>
      <c r="H4" s="11">
        <v>2700</v>
      </c>
    </row>
    <row r="5" spans="1:8" ht="15">
      <c r="A5" s="73"/>
      <c r="B5" s="16">
        <v>0.4</v>
      </c>
      <c r="C5" s="11">
        <v>7500</v>
      </c>
      <c r="D5" s="11">
        <v>0</v>
      </c>
      <c r="E5" s="11">
        <v>11300</v>
      </c>
      <c r="F5" s="11">
        <v>4000</v>
      </c>
      <c r="G5" s="11">
        <v>12500</v>
      </c>
      <c r="H5" s="11">
        <v>5500</v>
      </c>
    </row>
    <row r="6" spans="1:8" ht="15">
      <c r="A6" s="73"/>
      <c r="B6" s="16">
        <v>0.45</v>
      </c>
      <c r="C6" s="11">
        <v>7300</v>
      </c>
      <c r="D6" s="11">
        <v>600</v>
      </c>
      <c r="E6" s="11">
        <v>10700</v>
      </c>
      <c r="F6" s="11">
        <v>4300</v>
      </c>
      <c r="G6" s="11">
        <v>11800</v>
      </c>
      <c r="H6" s="11">
        <v>6600</v>
      </c>
    </row>
    <row r="7" spans="1:8" ht="15">
      <c r="A7" s="73"/>
      <c r="B7" s="16">
        <v>0.5</v>
      </c>
      <c r="C7" s="11">
        <v>7000</v>
      </c>
      <c r="D7" s="11">
        <v>1200</v>
      </c>
      <c r="E7" s="11">
        <v>10500</v>
      </c>
      <c r="F7" s="11">
        <v>5100</v>
      </c>
      <c r="G7" s="11">
        <v>11300</v>
      </c>
      <c r="H7" s="11">
        <v>7700</v>
      </c>
    </row>
    <row r="8" spans="1:8" ht="15">
      <c r="A8" s="73"/>
      <c r="B8" s="16">
        <v>0.55</v>
      </c>
      <c r="C8" s="11">
        <v>6800</v>
      </c>
      <c r="D8" s="11">
        <v>3000</v>
      </c>
      <c r="E8" s="11">
        <v>9300</v>
      </c>
      <c r="F8" s="11">
        <v>5500</v>
      </c>
      <c r="G8" s="11">
        <v>10900</v>
      </c>
      <c r="H8" s="11">
        <v>9100</v>
      </c>
    </row>
    <row r="9" spans="1:8" ht="15">
      <c r="A9" s="72" t="s">
        <v>17</v>
      </c>
      <c r="B9" s="16">
        <v>0.35</v>
      </c>
      <c r="C9" s="11">
        <v>14900</v>
      </c>
      <c r="D9" s="11">
        <v>0</v>
      </c>
      <c r="E9" s="11">
        <v>17500</v>
      </c>
      <c r="F9" s="11">
        <v>900</v>
      </c>
      <c r="G9" s="11">
        <v>19900</v>
      </c>
      <c r="H9" s="11">
        <v>1200</v>
      </c>
    </row>
    <row r="10" spans="1:8" ht="15">
      <c r="A10" s="73"/>
      <c r="B10" s="16">
        <v>0.4</v>
      </c>
      <c r="C10" s="11">
        <v>14900</v>
      </c>
      <c r="D10" s="11">
        <v>0</v>
      </c>
      <c r="E10" s="11">
        <v>16300</v>
      </c>
      <c r="F10" s="11">
        <v>2100</v>
      </c>
      <c r="G10" s="11">
        <v>18100</v>
      </c>
      <c r="H10" s="11">
        <v>3900</v>
      </c>
    </row>
    <row r="11" spans="1:8" ht="15">
      <c r="A11" s="73"/>
      <c r="B11" s="16">
        <v>0.45</v>
      </c>
      <c r="C11" s="11">
        <v>14500</v>
      </c>
      <c r="D11" s="11">
        <v>1000</v>
      </c>
      <c r="E11" s="11">
        <v>15500</v>
      </c>
      <c r="F11" s="11">
        <v>3400</v>
      </c>
      <c r="G11" s="11">
        <v>16900</v>
      </c>
      <c r="H11" s="11">
        <v>6800</v>
      </c>
    </row>
    <row r="12" spans="1:8" ht="15">
      <c r="A12" s="73"/>
      <c r="B12" s="16">
        <v>0.5</v>
      </c>
      <c r="C12" s="11">
        <v>13300</v>
      </c>
      <c r="D12" s="11">
        <v>2500</v>
      </c>
      <c r="E12" s="11">
        <v>15100</v>
      </c>
      <c r="F12" s="11">
        <v>5100</v>
      </c>
      <c r="G12" s="11">
        <v>16000</v>
      </c>
      <c r="H12" s="11">
        <v>7500</v>
      </c>
    </row>
    <row r="13" spans="1:8" ht="15">
      <c r="A13" s="73"/>
      <c r="B13" s="16">
        <v>0.55</v>
      </c>
      <c r="C13" s="11">
        <v>12500</v>
      </c>
      <c r="D13" s="11">
        <v>4300</v>
      </c>
      <c r="E13" s="11">
        <v>13000</v>
      </c>
      <c r="F13" s="11">
        <v>5700</v>
      </c>
      <c r="G13" s="11">
        <v>14300</v>
      </c>
      <c r="H13" s="11">
        <v>8300</v>
      </c>
    </row>
    <row r="14" spans="1:8" ht="15">
      <c r="A14" s="72" t="s">
        <v>21</v>
      </c>
      <c r="B14" s="16">
        <v>0.35</v>
      </c>
      <c r="C14" s="11">
        <v>17700</v>
      </c>
      <c r="D14" s="11">
        <v>0</v>
      </c>
      <c r="E14" s="11">
        <v>21600</v>
      </c>
      <c r="F14" s="11">
        <v>600</v>
      </c>
      <c r="G14" s="11">
        <v>22500</v>
      </c>
      <c r="H14" s="11">
        <v>1600</v>
      </c>
    </row>
    <row r="15" spans="1:8" ht="15">
      <c r="A15" s="74"/>
      <c r="B15" s="16">
        <v>0.4</v>
      </c>
      <c r="C15" s="11">
        <v>17700</v>
      </c>
      <c r="D15" s="11">
        <v>0</v>
      </c>
      <c r="E15" s="11">
        <v>20000</v>
      </c>
      <c r="F15" s="11">
        <v>1300</v>
      </c>
      <c r="G15" s="11">
        <v>20700</v>
      </c>
      <c r="H15" s="11">
        <v>1800</v>
      </c>
    </row>
    <row r="16" spans="1:8" ht="15">
      <c r="A16" s="74"/>
      <c r="B16" s="16">
        <v>0.45</v>
      </c>
      <c r="C16" s="11">
        <v>17300</v>
      </c>
      <c r="D16" s="11">
        <v>0</v>
      </c>
      <c r="E16" s="11">
        <v>19000</v>
      </c>
      <c r="F16" s="11">
        <v>2700</v>
      </c>
      <c r="G16" s="11">
        <v>19000</v>
      </c>
      <c r="H16" s="11">
        <v>3500</v>
      </c>
    </row>
    <row r="17" spans="1:8" ht="15">
      <c r="A17" s="74"/>
      <c r="B17" s="16">
        <v>0.5</v>
      </c>
      <c r="C17" s="11">
        <v>16700</v>
      </c>
      <c r="D17" s="11">
        <v>2500</v>
      </c>
      <c r="E17" s="11">
        <v>17900</v>
      </c>
      <c r="F17" s="11">
        <v>3000</v>
      </c>
      <c r="G17" s="11">
        <v>17300</v>
      </c>
      <c r="H17" s="11">
        <v>5500</v>
      </c>
    </row>
    <row r="18" spans="1:8" ht="15">
      <c r="A18" s="74"/>
      <c r="B18" s="16">
        <v>0.55</v>
      </c>
      <c r="C18" s="11">
        <v>15900</v>
      </c>
      <c r="D18" s="11">
        <v>5500</v>
      </c>
      <c r="E18" s="11">
        <v>15500</v>
      </c>
      <c r="F18" s="11">
        <v>3300</v>
      </c>
      <c r="G18" s="11">
        <v>15500</v>
      </c>
      <c r="H18" s="11">
        <v>7700</v>
      </c>
    </row>
    <row r="20" ht="15">
      <c r="A20" s="23"/>
    </row>
    <row r="22" ht="15.75">
      <c r="I22" s="4"/>
    </row>
    <row r="23" ht="15.75">
      <c r="I23" s="4"/>
    </row>
  </sheetData>
  <mergeCells count="3">
    <mergeCell ref="A4:A8"/>
    <mergeCell ref="A9:A13"/>
    <mergeCell ref="A14:A18"/>
  </mergeCells>
  <printOptions/>
  <pageMargins left="0.34" right="0.45" top="2.15" bottom="1" header="0.5" footer="0.5"/>
  <pageSetup fitToHeight="1" fitToWidth="1" horizontalDpi="300" verticalDpi="300" orientation="landscape" scale="99" r:id="rId1"/>
  <headerFooter alignWithMargins="0">
    <oddHeader>&amp;C&amp;"Arial,Bold Italic"&amp;36HEPAir&amp;"Arial,Regular"&amp;10
&amp;"Arial,Bold"&amp;28Cooling Capacity&amp;"Arial,Regular"&amp;10
&amp;"Arial,Bold"&amp;18Base Model 24W200-XXXXX&amp;"Arial,Regular"&amp;10
</oddHeader>
    <oddFooter>&amp;LHEPAir reserves the right, without notice, to make changes to this document at our sole discretion.&amp;RIssue Date: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Floratech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Demeterl</dc:creator>
  <cp:keywords/>
  <dc:description/>
  <cp:lastModifiedBy>csi</cp:lastModifiedBy>
  <cp:lastPrinted>2002-02-21T19:54:15Z</cp:lastPrinted>
  <dcterms:created xsi:type="dcterms:W3CDTF">1998-07-20T14:32:03Z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